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OOR 2017\OOR 2017 Charts\State Cover Pages\State Excel Sheets\State Spreadsheets\"/>
    </mc:Choice>
  </mc:AlternateContent>
  <bookViews>
    <workbookView xWindow="0" yWindow="0" windowWidth="20490" windowHeight="7755"/>
  </bookViews>
  <sheets>
    <sheet name="Data" sheetId="1" r:id="rId1"/>
    <sheet name="Data Note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2" l="1"/>
  <c r="C59" i="2"/>
  <c r="C58" i="2"/>
  <c r="C57" i="2"/>
  <c r="C56" i="2"/>
  <c r="C43" i="2"/>
  <c r="C42" i="2"/>
  <c r="C41" i="2"/>
  <c r="C40" i="2"/>
  <c r="C39" i="2"/>
</calcChain>
</file>

<file path=xl/sharedStrings.xml><?xml version="1.0" encoding="utf-8"?>
<sst xmlns="http://schemas.openxmlformats.org/spreadsheetml/2006/main" count="592" uniqueCount="251">
  <si>
    <t>Type</t>
  </si>
  <si>
    <t>ST</t>
  </si>
  <si>
    <t>STNAME</t>
  </si>
  <si>
    <t>COUNTY/METRO</t>
  </si>
  <si>
    <t>Total households (2011-2015)</t>
  </si>
  <si>
    <t>Renter households (2011-2015)</t>
  </si>
  <si>
    <t>% of total households that are renters (2011-2015)</t>
  </si>
  <si>
    <t>Zero bedroom FMR</t>
  </si>
  <si>
    <t>One bedroom FMR</t>
  </si>
  <si>
    <t>Two bedroom FMR</t>
  </si>
  <si>
    <t>Three bedroom FMR</t>
  </si>
  <si>
    <t>Four bedroom FMR</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</si>
  <si>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</si>
  <si>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</si>
  <si>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</si>
  <si>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</si>
  <si>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</si>
  <si>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</si>
  <si>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</si>
  <si>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</si>
  <si>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</si>
  <si>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</si>
  <si>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SSI monthly payment</t>
  </si>
  <si>
    <t>Rent affordable to SSI recipient</t>
  </si>
  <si>
    <t>Minimum wage</t>
  </si>
  <si>
    <t>Rent affordable with full-time job paying min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</si>
  <si>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</si>
  <si>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</si>
  <si>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</si>
  <si>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</si>
  <si>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</si>
  <si>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Jobs at min. wage needed to afford 0 bdrm FMR</t>
  </si>
  <si>
    <t>Jobs at min. wage needed to afford 1 bdrm FMR</t>
  </si>
  <si>
    <t>Jobs at min. wage needed to afford 2 bdrm FMR</t>
  </si>
  <si>
    <t>Jobs at min. wage needed to afford 3 bdrm FMR</t>
  </si>
  <si>
    <t>Jobs at min. wage needed to afford 4 bdrm FMR</t>
  </si>
  <si>
    <t>Estimated mean renter wage</t>
  </si>
  <si>
    <t>Rent affordable with full-time job paying mean renter wage</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</si>
  <si>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</si>
  <si>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</si>
  <si>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</si>
  <si>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</si>
  <si>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</si>
  <si>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Jobs at mean renter wage needed to afford 0 bdrm FMR</t>
  </si>
  <si>
    <t>Jobs at mean renter wage needed to afford 1 bdrm FMR</t>
  </si>
  <si>
    <t>Jobs at mean renter wage needed to afford 2 bdrm FMR</t>
  </si>
  <si>
    <t>Jobs at mean renter wage needed to afford 3 bdrm FMR</t>
  </si>
  <si>
    <t>Jobs at mean renter wage needed to afford 4 bdrm FMR</t>
  </si>
  <si>
    <t>Annual AMI</t>
  </si>
  <si>
    <t>30% of AMI (Extremely Low Income)</t>
  </si>
  <si>
    <t>Rent affordable at 30% of AMI</t>
  </si>
  <si>
    <t>Rent affordable at 50% of AMI</t>
  </si>
  <si>
    <t>Rent affordable at 80% of AMI</t>
  </si>
  <si>
    <t>Rent affordable at median income</t>
  </si>
  <si>
    <t>Estimated median renter household income</t>
  </si>
  <si>
    <t>Rent affordable at median renter household income</t>
  </si>
  <si>
    <t>State</t>
  </si>
  <si>
    <t>NE</t>
  </si>
  <si>
    <t>Nebraska</t>
  </si>
  <si>
    <t xml:space="preserve">Non-Metro </t>
  </si>
  <si>
    <t>Metro</t>
  </si>
  <si>
    <t>Hall County HMFA</t>
  </si>
  <si>
    <t>Hamilton County HMFA</t>
  </si>
  <si>
    <t>Howard County HMFA</t>
  </si>
  <si>
    <t>Lincoln HMFA</t>
  </si>
  <si>
    <t>Merrick County HMFA</t>
  </si>
  <si>
    <t>Omaha-Council Bluffs HMFA</t>
  </si>
  <si>
    <t>Saunders County HMFA</t>
  </si>
  <si>
    <t>Seward County HMFA</t>
  </si>
  <si>
    <t>Sioux City HMFA</t>
  </si>
  <si>
    <t>County</t>
  </si>
  <si>
    <t>Adams County</t>
  </si>
  <si>
    <t>Antelope County</t>
  </si>
  <si>
    <t>Arthur County †</t>
  </si>
  <si>
    <t>Banner County †</t>
  </si>
  <si>
    <t>Blaine County †</t>
  </si>
  <si>
    <t>Boone County</t>
  </si>
  <si>
    <t>Box Butte County</t>
  </si>
  <si>
    <t>Boyd County</t>
  </si>
  <si>
    <t>Brown County</t>
  </si>
  <si>
    <t>Buffalo County</t>
  </si>
  <si>
    <t>Burt County</t>
  </si>
  <si>
    <t>Butler County</t>
  </si>
  <si>
    <t>Cass County</t>
  </si>
  <si>
    <t>Cedar County</t>
  </si>
  <si>
    <t>Chase County</t>
  </si>
  <si>
    <t>Cherry County</t>
  </si>
  <si>
    <t>Cheyenne County</t>
  </si>
  <si>
    <t>Clay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</si>
  <si>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</si>
  <si>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</si>
  <si>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</si>
  <si>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</si>
  <si>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</si>
  <si>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</si>
  <si>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</si>
  <si>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</si>
  <si>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</si>
  <si>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</si>
  <si>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</si>
  <si>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</si>
  <si>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Franklin County</t>
  </si>
  <si>
    <t>Frontier County</t>
  </si>
  <si>
    <t>Furnas County</t>
  </si>
  <si>
    <t>Gage County</t>
  </si>
  <si>
    <t>Garden County</t>
  </si>
  <si>
    <t>Garfield County</t>
  </si>
  <si>
    <t>Gosper County</t>
  </si>
  <si>
    <t>Grant County</t>
  </si>
  <si>
    <t>Greeley County</t>
  </si>
  <si>
    <t>Hall County</t>
  </si>
  <si>
    <t>Hamilton County</t>
  </si>
  <si>
    <t>Harlan County</t>
  </si>
  <si>
    <t>Hayes County</t>
  </si>
  <si>
    <t>Hitchcock County</t>
  </si>
  <si>
    <t>Holt County</t>
  </si>
  <si>
    <t>Hooker County</t>
  </si>
  <si>
    <t>Howard County</t>
  </si>
  <si>
    <t>Jefferson County</t>
  </si>
  <si>
    <t>Johnson County</t>
  </si>
  <si>
    <t>Kearney County</t>
  </si>
  <si>
    <t>Keith County</t>
  </si>
  <si>
    <t>Keya Paha County †</t>
  </si>
  <si>
    <t>Kimball County</t>
  </si>
  <si>
    <t>Knox County</t>
  </si>
  <si>
    <t>Lancaster County</t>
  </si>
  <si>
    <t>Lincoln County</t>
  </si>
  <si>
    <t>Logan County</t>
  </si>
  <si>
    <t>Loup County †</t>
  </si>
  <si>
    <t>McPherson County †</t>
  </si>
  <si>
    <t>Madison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</si>
  <si>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</si>
  <si>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</si>
  <si>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</si>
  <si>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</si>
  <si>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</si>
  <si>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</si>
  <si>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</si>
  <si>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</si>
  <si>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</si>
  <si>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</si>
  <si>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</si>
  <si>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</si>
  <si>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</si>
  <si>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</si>
  <si>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</si>
  <si>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</si>
  <si>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</si>
  <si>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</si>
  <si>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</si>
  <si>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</si>
  <si>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</si>
  <si>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</si>
  <si>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 †</t>
  </si>
  <si>
    <t>Stanton County</t>
  </si>
  <si>
    <t>Thayer County</t>
  </si>
  <si>
    <t>Thomas County</t>
  </si>
  <si>
    <t>Thurston County</t>
  </si>
  <si>
    <t>Valley County</t>
  </si>
  <si>
    <t>Washington County</t>
  </si>
  <si>
    <t>Wayne County</t>
  </si>
  <si>
    <t>Webster County</t>
  </si>
  <si>
    <t>Wheeler County</t>
  </si>
  <si>
    <t>York County</t>
  </si>
  <si>
    <t>U.S.</t>
  </si>
  <si>
    <r>
      <t xml:space="preserve">How to Use the Numbers When Discussing                            </t>
    </r>
    <r>
      <rPr>
        <b/>
        <i/>
        <sz val="12"/>
        <rFont val="Arial"/>
        <family val="2"/>
      </rPr>
      <t>Out of Reach</t>
    </r>
  </si>
  <si>
    <t>Where the Numbers Come From</t>
  </si>
  <si>
    <t>Number of Households (2011-2015)</t>
  </si>
  <si>
    <t>Total</t>
  </si>
  <si>
    <t>According to the U.S. Census ACS (2011-2015), there were 118,170,507 total households in the U.S, including Puerto Rico.</t>
  </si>
  <si>
    <t>U.S. Census American Community Survey (ACS) 2011-2015</t>
  </si>
  <si>
    <t>Renter</t>
  </si>
  <si>
    <t>According to the U.S. Census ACS (2011-2015), there were 42,600,706 renter households in the U.S, including Puerto Rico.</t>
  </si>
  <si>
    <t>% Renter</t>
  </si>
  <si>
    <t>According to the U.S. Census ACS (2011-2015), renter households represented 36% of all households in the U.S.</t>
  </si>
  <si>
    <t>Divide number of renter households by total number of households, and then multiply by 100 (42,600,706/118,170,507)*100=36%</t>
  </si>
  <si>
    <t>2017 Fair Market Rent (FMR)</t>
  </si>
  <si>
    <t>Zero-Bedroom</t>
  </si>
  <si>
    <t>The average Fair Market Rent for a two-bedroom rental home in the U.S. is $1,103.</t>
  </si>
  <si>
    <t>Fair Market Rents developed by HUD annually. See Appendix B.</t>
  </si>
  <si>
    <t>One-Bedroom</t>
  </si>
  <si>
    <t>Two-Bedroom</t>
  </si>
  <si>
    <t>Three-Bedroom</t>
  </si>
  <si>
    <t>Four-Bedroom</t>
  </si>
  <si>
    <t>Annual Income Needed to Afford FMR</t>
  </si>
  <si>
    <t>A renter household needs an annual income of $44,121 in order for a two-bedroom rental homet at the Fair Market Rent to be affordable.</t>
  </si>
  <si>
    <r>
      <t>Multiply the FMR for a unit of a particular size by 12 to get the yearly rental cost (2BR: $1,103 x 12 = $13,236).  Then divide by .3 to determine the total income needed to afford $13,236 per year in rent ($13,236 / .3 =</t>
    </r>
    <r>
      <rPr>
        <sz val="10"/>
        <color indexed="10"/>
        <rFont val="Arial"/>
        <family val="2"/>
      </rPr>
      <t xml:space="preserve"> </t>
    </r>
    <r>
      <rPr>
        <sz val="10"/>
        <rFont val="Arial"/>
        <family val="2"/>
      </rPr>
      <t>$44.121).</t>
    </r>
  </si>
  <si>
    <t>2017 Housing Wage</t>
  </si>
  <si>
    <t>A renter household needs one full-time job paying $21.21 per hour in order to afford a two-bedroom rental home at the Fair Market Rent.</t>
  </si>
  <si>
    <t>Divide income needed to afford the FMR for a particular unit size (2BR: $44,121) by 52 (weeks per year), and then divide by 40 (hours per work week) ($44,121 / 52 / 40 = $21.21)</t>
  </si>
  <si>
    <t>2017 Supplemental Security Income (SSI)</t>
  </si>
  <si>
    <t>Monthly SSI Payment</t>
  </si>
  <si>
    <t>The Supplemental Security Income for qualifying individuals was $735 in monthly federal benefits in 2017.</t>
  </si>
  <si>
    <t>U.S. Social Security Administration. The maximum federal SSI payment for individuals is $735 in 2017, but can be lower if the recipient receives income from other sources. Some states also provide a supplement.</t>
  </si>
  <si>
    <t>Rent Affordable at SSI</t>
  </si>
  <si>
    <t>An individual whose sole source of income is Supplemental Security Income can afford to spend as much as $221 in monthly rent.</t>
  </si>
  <si>
    <t>Multiply monthly income by .3 to determine maximum amount that can be spent on rent ($735 x .3 = $221).</t>
  </si>
  <si>
    <t>2017 Minimum Wage</t>
  </si>
  <si>
    <t>Minimum Wage</t>
  </si>
  <si>
    <t>The federal minimum wage is $7.25 in 2017.</t>
  </si>
  <si>
    <r>
      <t xml:space="preserve">The federal minimum wage is $7.25, as of July 1, 2017.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</si>
  <si>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</si>
  <si>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</si>
  <si>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</si>
  <si>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</si>
  <si>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</si>
  <si>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117 hours to afford a two-bedroom rental home at the Fair Market Rent.</t>
  </si>
  <si>
    <t>Divide income needed to afford the FMR for a particular unit size (2BR: $44,121) by 52 (weeks per year), and then divide by the federal minimum wage of $7.25 (44,121/ 52 / $7.25 = 117 hours).</t>
  </si>
  <si>
    <t xml:space="preserve">Full-time Jobs at Minimum Wage </t>
  </si>
  <si>
    <t>A renter household needs 2.9 full-time jobs paying the minimum wage in order to afford a two-bedroom rental home at the Fair Market Rent.</t>
  </si>
  <si>
    <t>Divide the number of work hours/week necessary at the minimum wage to afford the FMR for a particular unit size (2BR: 117 hours) by 40 (hours per work week) (117 / 40 = 2.9 full-time jobs).</t>
  </si>
  <si>
    <t>2017 Renter Wage</t>
  </si>
  <si>
    <t>Estimated Mean Renter Wage</t>
  </si>
  <si>
    <t>The estimated mean (average) renter wage in the U.S. is $16.38 in 2017.</t>
  </si>
  <si>
    <t>Average weekly wages from the 2015 Quarterly Census of Employment and Wages divided by 40 (hours per work week).  This overall wage is adjusted by the national ratio of renter household income to total household income reported in ACS 2011-2015.</t>
  </si>
  <si>
    <t>Rent Affordable at Mean Wage</t>
  </si>
  <si>
    <t>If one wage-earner holds a full-time job paying the mean renter wage, a household can afford to spend as much as $852 in monthly rent.</t>
  </si>
  <si>
    <t>Multiply mean renter wage by 40 (hours per work week) and 52 (weeks per year) to calculate annual income ($16.38 x 40 x 52 = $34,070).  Multiply by .3 to determine maximum amount that can be spent on rent, and then divide by 12 to obtain monthly amount ($34,070*.3 / 12 = $852).</t>
  </si>
  <si>
    <t xml:space="preserve">Work Hours/Week at Mean Renter Wage </t>
  </si>
  <si>
    <t>A renter earning the mean renter wage must work 52 hours per week to afford a two-bedroom rental home at the Fair Market Rent.</t>
  </si>
  <si>
    <t>Divide income needed to afford the FMR for a particular unit size (2BR: $44,121) by 52 (weeks per year), and then divide by the mean renter wage ($44,121 / 52 / $16.38 = 52 hours).</t>
  </si>
  <si>
    <t xml:space="preserve">Full-time Jobs at Mean Renter Wage </t>
  </si>
  <si>
    <t>A renter household needs 1.3 full-time jobs paying the mean renter wage in order to afford a two-bedroom rental home at the Fair Market Rent.</t>
  </si>
  <si>
    <t>Divide the number of work hours/week necessary at the mean renter wage to afford the FMR for a particular unit size (2BR: 52 hours) by 40 (hours per work week) (52 / 40 = 1.3 full-time jobs).</t>
  </si>
  <si>
    <t>2017 Area Median Income(AMI)</t>
  </si>
  <si>
    <t>Area Median Income</t>
  </si>
  <si>
    <t>The estimated annual median family income in the U.S. is $69,712</t>
  </si>
  <si>
    <t>HUD FY17 estimated median family income based on data from the ACS.  See Appendix B.</t>
  </si>
  <si>
    <r>
      <t xml:space="preserve">30% of AMI </t>
    </r>
    <r>
      <rPr>
        <vertAlign val="superscript"/>
        <sz val="10"/>
        <rFont val="Arial"/>
        <family val="2"/>
      </rPr>
      <t>1</t>
    </r>
  </si>
  <si>
    <t>In the U.S., an Extremely Low Income family (30% of AMI) earns $20,914 annually.</t>
  </si>
  <si>
    <t>Multiply annual AMI by .3 to calculate median income for Extremely Low Income family ($69,712*.3=$20,914)</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</si>
  <si>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</si>
  <si>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</si>
  <si>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</si>
  <si>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 Income family (30% of AMI) in the U.S., monthly rent of $523 or less is affordable.</t>
  </si>
  <si>
    <t>Multiply annual AMI by percent of AMI given for income level (30% = .3) and then by .3 to calculate maximum amount that can be spent on housing for it to be affordable ($69,712 x .3 x .3 = $6,274).  Divide by 12 to obtain monthly amount ($6,274 / 12 = $523).</t>
  </si>
  <si>
    <t>Income at 50% of AMI</t>
  </si>
  <si>
    <t>Income at 80% of AMI</t>
  </si>
  <si>
    <t>Income at 100% of AMI</t>
  </si>
  <si>
    <t>2017 Median Renter Household Income</t>
  </si>
  <si>
    <t>Estimated Median Renter Household Income</t>
  </si>
  <si>
    <t>The median renter household income in the U.S. is $36,203.</t>
  </si>
  <si>
    <t>Represents renter median household income from ACS 5-Year Data (2011-2015) projected to 2017 using an inflation adjustment factor.</t>
  </si>
  <si>
    <t>Rent Affordable at Median</t>
  </si>
  <si>
    <t>For a household earning the renter median income, monthly rent of $905 or less is affordable.</t>
  </si>
  <si>
    <t>Multiply renter median household income by .3 to get maximum amount that can be spent on housing for it to be affordable ($36,203 x .3 = $10,861). Divide by 12 to obtain monthly amount ($10,861/ 12 = $905).</t>
  </si>
  <si>
    <t>FOOTNOTES</t>
  </si>
  <si>
    <t xml:space="preserve">Annual income of 30% of AMI or less is a common standard for extremely low income households. </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</si>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</sst>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quot;$&quot;#,##0.00"/>
    <numFmt numFmtId="166" formatCode="0.0"/>
    <numFmt numFmtId="167" formatCode="#,##0.0"/>
  </numFmts>
  <fonts count="19" x14ac:knownFonts="1">
    <font>
      <sz val="11"/>
      <color theme="1"/>
      <name val="Calibri"/>
      <family val="2"/>
      <scheme val="minor"/>
    </font>
    <font>
      <sz val="11"/>
      <name val="Calibri"/>
      <family val="2"/>
      <scheme val="minor"/>
    </font>
    <font>
      <sz val="9"/>
      <name val="Garamond"/>
      <family val="1"/>
    </font>
    <font>
      <sz val="11"/>
      <color theme="1"/>
      <name val="Calibri"/>
      <family val="2"/>
      <scheme val="minor"/>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3" fillId="0" borderId="0" applyFont="0" applyFill="0" applyBorder="0" applyAlignment="0" applyProtection="0"/>
    <xf numFmtId="0" fontId="2" fillId="0" borderId="0"/>
  </cellStyleXfs>
  <cellXfs count="69">
    <xf numFmtId="0" fontId="0" fillId="0" borderId="0" xfId="0"/>
    <xf numFmtId="0" fontId="1" fillId="0" borderId="0" xfId="0" applyFont="1" applyFill="1" applyAlignment="1">
      <alignment wrapText="1"/>
    </xf>
    <xf numFmtId="3" fontId="1" fillId="0" borderId="0" xfId="0" applyNumberFormat="1" applyFont="1" applyFill="1" applyAlignment="1">
      <alignment wrapText="1"/>
    </xf>
    <xf numFmtId="1" fontId="1" fillId="0" borderId="0" xfId="0" applyNumberFormat="1" applyFont="1" applyFill="1" applyAlignment="1">
      <alignment wrapText="1"/>
    </xf>
    <xf numFmtId="164" fontId="1" fillId="0" borderId="0" xfId="0" applyNumberFormat="1" applyFont="1" applyFill="1" applyAlignment="1">
      <alignment wrapText="1"/>
    </xf>
    <xf numFmtId="165" fontId="1" fillId="0" borderId="0" xfId="0" applyNumberFormat="1" applyFont="1" applyFill="1" applyAlignment="1">
      <alignment wrapText="1"/>
    </xf>
    <xf numFmtId="166" fontId="1" fillId="0" borderId="0" xfId="0" applyNumberFormat="1" applyFont="1" applyFill="1" applyAlignment="1">
      <alignment wrapText="1"/>
    </xf>
    <xf numFmtId="0" fontId="1" fillId="0" borderId="0" xfId="0" applyFont="1" applyFill="1"/>
    <xf numFmtId="3" fontId="1" fillId="0" borderId="0" xfId="0" applyNumberFormat="1" applyFont="1" applyFill="1"/>
    <xf numFmtId="1" fontId="1" fillId="0" borderId="0" xfId="0" applyNumberFormat="1" applyFont="1" applyFill="1"/>
    <xf numFmtId="164" fontId="1" fillId="0" borderId="0" xfId="0" applyNumberFormat="1" applyFont="1" applyFill="1"/>
    <xf numFmtId="165" fontId="1" fillId="0" borderId="0" xfId="0" applyNumberFormat="1" applyFont="1" applyFill="1"/>
    <xf numFmtId="166" fontId="1" fillId="0" borderId="0" xfId="0" applyNumberFormat="1" applyFont="1" applyFill="1"/>
    <xf numFmtId="166" fontId="0" fillId="0" borderId="0" xfId="0" applyNumberFormat="1"/>
    <xf numFmtId="0" fontId="4" fillId="0" borderId="0" xfId="2" applyFont="1" applyFill="1" applyBorder="1"/>
    <xf numFmtId="0" fontId="4" fillId="0" borderId="0" xfId="2" applyFont="1" applyFill="1" applyBorder="1" applyAlignment="1">
      <alignment horizontal="left" vertical="center" wrapText="1"/>
    </xf>
    <xf numFmtId="3" fontId="5" fillId="0" borderId="0" xfId="2" applyNumberFormat="1" applyFont="1" applyFill="1" applyBorder="1" applyAlignment="1">
      <alignment horizontal="center" vertical="center"/>
    </xf>
    <xf numFmtId="3" fontId="4" fillId="0" borderId="0" xfId="2" applyNumberFormat="1" applyFont="1" applyFill="1" applyBorder="1" applyAlignment="1">
      <alignment horizontal="right" vertical="center"/>
    </xf>
    <xf numFmtId="0" fontId="6" fillId="0" borderId="0" xfId="2" applyFont="1" applyFill="1" applyBorder="1" applyAlignment="1">
      <alignment horizontal="center" vertical="center" wrapText="1"/>
    </xf>
    <xf numFmtId="0" fontId="4" fillId="0" borderId="0" xfId="2" applyFont="1" applyFill="1" applyBorder="1" applyAlignment="1">
      <alignment horizontal="center"/>
    </xf>
    <xf numFmtId="0" fontId="8" fillId="0" borderId="0" xfId="2" applyFont="1" applyFill="1" applyBorder="1"/>
    <xf numFmtId="0" fontId="5" fillId="0" borderId="0" xfId="2" applyFont="1" applyFill="1" applyBorder="1"/>
    <xf numFmtId="0" fontId="8" fillId="0" borderId="0" xfId="2" applyFont="1" applyFill="1" applyBorder="1" applyAlignment="1">
      <alignment horizontal="left" vertical="center" wrapText="1"/>
    </xf>
    <xf numFmtId="3" fontId="8" fillId="0" borderId="0" xfId="2" applyNumberFormat="1" applyFont="1" applyFill="1" applyBorder="1" applyAlignment="1">
      <alignment horizontal="right" vertical="center"/>
    </xf>
    <xf numFmtId="0" fontId="8" fillId="0" borderId="0" xfId="2" applyFont="1" applyFill="1" applyBorder="1" applyAlignment="1">
      <alignment horizontal="left" wrapText="1"/>
    </xf>
    <xf numFmtId="0" fontId="8" fillId="0" borderId="0" xfId="2" applyFont="1" applyFill="1" applyBorder="1" applyAlignment="1">
      <alignment horizontal="center"/>
    </xf>
    <xf numFmtId="3" fontId="8" fillId="0" borderId="0" xfId="0" applyNumberFormat="1" applyFont="1" applyFill="1"/>
    <xf numFmtId="0" fontId="8" fillId="0" borderId="1" xfId="2" applyFont="1" applyFill="1" applyBorder="1" applyAlignment="1">
      <alignment horizontal="left" vertical="center" wrapText="1" indent="1"/>
    </xf>
    <xf numFmtId="0" fontId="8" fillId="0" borderId="1" xfId="2" applyFont="1" applyFill="1" applyBorder="1" applyAlignment="1">
      <alignment horizontal="left" vertical="center" wrapText="1" indent="1"/>
    </xf>
    <xf numFmtId="9" fontId="8" fillId="0" borderId="0" xfId="1" applyFont="1" applyFill="1" applyBorder="1" applyAlignment="1">
      <alignment horizontal="right" vertical="center"/>
    </xf>
    <xf numFmtId="0" fontId="8" fillId="0" borderId="1" xfId="2" applyFont="1" applyFill="1" applyBorder="1" applyAlignment="1">
      <alignment horizontal="left" wrapText="1" indent="1"/>
    </xf>
    <xf numFmtId="0" fontId="8" fillId="0" borderId="0" xfId="2" applyFont="1" applyFill="1" applyBorder="1" applyAlignment="1">
      <alignment horizontal="left" vertical="center" wrapText="1" indent="1"/>
    </xf>
    <xf numFmtId="0" fontId="8" fillId="0" borderId="0" xfId="2" applyFont="1" applyFill="1" applyBorder="1" applyAlignment="1">
      <alignment horizontal="left" wrapText="1" indent="1"/>
    </xf>
    <xf numFmtId="164" fontId="8" fillId="0" borderId="0" xfId="2" applyNumberFormat="1" applyFont="1" applyFill="1" applyBorder="1" applyAlignment="1">
      <alignment horizontal="right" vertical="center"/>
    </xf>
    <xf numFmtId="0" fontId="8" fillId="0" borderId="2" xfId="2" applyFont="1" applyFill="1" applyBorder="1" applyAlignment="1">
      <alignment horizontal="left" vertical="center" wrapText="1" indent="1"/>
    </xf>
    <xf numFmtId="0" fontId="8" fillId="0" borderId="3" xfId="2" applyFont="1" applyFill="1" applyBorder="1" applyAlignment="1">
      <alignment horizontal="left" vertical="center" wrapText="1" indent="1"/>
    </xf>
    <xf numFmtId="0" fontId="8" fillId="0" borderId="4" xfId="2" applyFont="1" applyFill="1" applyBorder="1" applyAlignment="1">
      <alignment horizontal="left" vertical="center" wrapText="1" indent="1"/>
    </xf>
    <xf numFmtId="165" fontId="8" fillId="0" borderId="0" xfId="2" applyNumberFormat="1" applyFont="1" applyFill="1" applyBorder="1" applyAlignment="1">
      <alignment horizontal="right" vertical="center"/>
    </xf>
    <xf numFmtId="167" fontId="8" fillId="0" borderId="0" xfId="2" applyNumberFormat="1" applyFont="1" applyFill="1" applyBorder="1" applyAlignment="1">
      <alignment horizontal="right" vertical="center"/>
    </xf>
    <xf numFmtId="167" fontId="8" fillId="0" borderId="1" xfId="2" applyNumberFormat="1" applyFont="1" applyFill="1" applyBorder="1" applyAlignment="1">
      <alignment horizontal="left" vertical="center" wrapText="1" indent="1"/>
    </xf>
    <xf numFmtId="9" fontId="8" fillId="0" borderId="0" xfId="1" applyFont="1" applyFill="1" applyBorder="1" applyAlignment="1">
      <alignment wrapText="1"/>
    </xf>
    <xf numFmtId="0" fontId="11" fillId="0" borderId="0" xfId="2" applyFont="1" applyFill="1" applyBorder="1"/>
    <xf numFmtId="0" fontId="12" fillId="0" borderId="0" xfId="2" applyFont="1" applyFill="1" applyBorder="1" applyAlignment="1">
      <alignment horizontal="center"/>
    </xf>
    <xf numFmtId="0" fontId="12" fillId="0" borderId="0" xfId="2" applyFont="1" applyFill="1" applyBorder="1"/>
    <xf numFmtId="9" fontId="8" fillId="0" borderId="0" xfId="2" applyNumberFormat="1" applyFont="1" applyFill="1" applyBorder="1" applyAlignment="1">
      <alignment horizontal="left" vertical="center" wrapText="1"/>
    </xf>
    <xf numFmtId="0" fontId="8" fillId="0" borderId="3" xfId="0" applyFont="1" applyFill="1" applyBorder="1"/>
    <xf numFmtId="165" fontId="12" fillId="0" borderId="0" xfId="2" applyNumberFormat="1" applyFont="1" applyFill="1" applyBorder="1" applyAlignment="1">
      <alignment horizontal="center"/>
    </xf>
    <xf numFmtId="0" fontId="8" fillId="0" borderId="4" xfId="0" applyFont="1" applyFill="1" applyBorder="1"/>
    <xf numFmtId="0" fontId="12" fillId="0" borderId="0" xfId="2" applyFont="1" applyFill="1" applyBorder="1" applyAlignment="1">
      <alignment horizontal="left" wrapText="1" indent="1"/>
    </xf>
    <xf numFmtId="0" fontId="5" fillId="0" borderId="0" xfId="2" applyFont="1" applyFill="1" applyBorder="1" applyAlignment="1">
      <alignment vertical="center"/>
    </xf>
    <xf numFmtId="3" fontId="5" fillId="0" borderId="0" xfId="2" applyNumberFormat="1" applyFont="1" applyFill="1" applyBorder="1" applyAlignment="1">
      <alignment horizontal="righ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8" fillId="0" borderId="0" xfId="0" applyFont="1" applyFill="1" applyBorder="1" applyAlignment="1"/>
    <xf numFmtId="0" fontId="15" fillId="0" borderId="0" xfId="0" applyFont="1" applyFill="1" applyBorder="1" applyAlignment="1">
      <alignment horizontal="right"/>
    </xf>
    <xf numFmtId="0" fontId="15" fillId="0" borderId="0" xfId="0" applyFont="1" applyFill="1" applyBorder="1" applyAlignment="1">
      <alignment horizontal="left" vertical="center"/>
    </xf>
    <xf numFmtId="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wrapText="1"/>
    </xf>
    <xf numFmtId="0" fontId="15" fillId="0" borderId="0" xfId="0" applyFont="1" applyFill="1" applyBorder="1" applyAlignment="1"/>
    <xf numFmtId="0" fontId="16" fillId="0" borderId="0" xfId="2" applyFont="1" applyFill="1" applyBorder="1"/>
    <xf numFmtId="0" fontId="15" fillId="0" borderId="0" xfId="2" applyFont="1" applyFill="1" applyBorder="1" applyAlignment="1">
      <alignment horizontal="left" vertical="center" wrapText="1"/>
    </xf>
    <xf numFmtId="3" fontId="15" fillId="0" borderId="0" xfId="2" applyNumberFormat="1" applyFont="1" applyFill="1" applyBorder="1" applyAlignment="1">
      <alignment horizontal="right" vertical="center"/>
    </xf>
    <xf numFmtId="0" fontId="15" fillId="0" borderId="0" xfId="2" applyFont="1" applyFill="1" applyBorder="1" applyAlignment="1">
      <alignment horizontal="left" wrapText="1"/>
    </xf>
    <xf numFmtId="0" fontId="15" fillId="0" borderId="0" xfId="2" applyFont="1" applyFill="1" applyBorder="1" applyAlignment="1">
      <alignment horizontal="center"/>
    </xf>
    <xf numFmtId="0" fontId="15" fillId="0" borderId="0" xfId="2" applyFont="1" applyFill="1" applyBorder="1"/>
    <xf numFmtId="0" fontId="17" fillId="0" borderId="0" xfId="0" applyFont="1" applyFill="1"/>
    <xf numFmtId="0" fontId="15" fillId="0" borderId="0" xfId="0" applyFont="1" applyFill="1" applyBorder="1" applyAlignment="1">
      <alignment vertical="center"/>
    </xf>
    <xf numFmtId="0" fontId="8" fillId="0" borderId="0" xfId="2" applyFont="1" applyFill="1" applyBorder="1" applyAlignment="1">
      <alignment horizontal="left" vertical="center"/>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5"/>
  <sheetViews>
    <sheetView tabSelected="1" workbookViewId="0"/>
  </sheetViews>
  <sheetFormatPr defaultRowHeight="15" x14ac:dyDescent="0.25"/>
  <cols>
    <col min="5" max="5" width="13.28515625" customWidth="1"/>
    <col min="6" max="6" width="15.42578125" customWidth="1"/>
    <col min="7" max="7" width="17.28515625" customWidth="1"/>
  </cols>
  <sheetData>
    <row r="1" spans="1:71" s="7" customFormat="1" ht="154.5" customHeight="1" x14ac:dyDescent="0.25">
      <c r="A1" s="1" t="s">
        <v>0</v>
      </c>
      <c r="B1" s="1" t="s">
        <v>1</v>
      </c>
      <c r="C1" s="1" t="s">
        <v>2</v>
      </c>
      <c r="D1" s="1" t="s">
        <v>3</v>
      </c>
      <c r="E1" s="2" t="s">
        <v>4</v>
      </c>
      <c r="F1" s="2" t="s">
        <v>5</v>
      </c>
      <c r="G1" s="3" t="s">
        <v>6</v>
      </c>
      <c r="H1" s="4" t="s">
        <v>7</v>
      </c>
      <c r="I1" s="4" t="s">
        <v>8</v>
      </c>
      <c r="J1" s="4" t="s">
        <v>9</v>
      </c>
      <c r="K1" s="4" t="s">
        <v>10</v>
      </c>
      <c r="L1" s="4" t="s">
        <v>11</v>
      </c>
      <c r="M1" s="4" t="s">
        <v>12</v>
      </c>
      <c r="N1" s="4" t="s">
        <v>13</v>
      </c>
      <c r="O1" s="4" t="s">
        <v>14</v>
      </c>
      <c r="P1" s="4" t="s">
        <v>15</v>
      </c>
      <c r="Q1" s="4" t="s">
        <v>16</v>
      </c>
      <c r="R1" s="5" t="s">
        <v>17</v>
      </c>
      <c r="S1" s="5" t="s">
        <v>18</v>
      </c>
      <c r="T1" s="5" t="s">
        <v>19</v>
      </c>
      <c r="U1" s="5" t="s">
        <v>20</v>
      </c>
      <c r="V1" s="5" t="s">
        <v>21</v>
      </c>
      <c r="W1" s="4" t="s">
        <v>22</v>
      </c>
      <c r="X1" s="4" t="s">
        <v>23</v>
      </c>
      <c r="Y1" s="5" t="s">
        <v>24</v>
      </c>
      <c r="Z1" s="4" t="s">
        <v>25</v>
      </c>
      <c r="AA1" s="3" t="s">
        <v>26</v>
      </c>
      <c r="AB1" s="3" t="s">
        <v>27</v>
      </c>
      <c r="AC1" s="3" t="s">
        <v>28</v>
      </c>
      <c r="AD1" s="3" t="s">
        <v>29</v>
      </c>
      <c r="AE1" s="3" t="s">
        <v>30</v>
      </c>
      <c r="AF1" s="6" t="s">
        <v>31</v>
      </c>
      <c r="AG1" s="6" t="s">
        <v>32</v>
      </c>
      <c r="AH1" s="6" t="s">
        <v>33</v>
      </c>
      <c r="AI1" s="6" t="s">
        <v>34</v>
      </c>
      <c r="AJ1" s="6" t="s">
        <v>35</v>
      </c>
      <c r="AK1" s="5" t="s">
        <v>36</v>
      </c>
      <c r="AL1" s="4" t="s">
        <v>37</v>
      </c>
      <c r="AM1" s="3" t="s">
        <v>38</v>
      </c>
      <c r="AN1" s="3" t="s">
        <v>39</v>
      </c>
      <c r="AO1" s="3" t="s">
        <v>40</v>
      </c>
      <c r="AP1" s="3" t="s">
        <v>41</v>
      </c>
      <c r="AQ1" s="3" t="s">
        <v>42</v>
      </c>
      <c r="AR1" s="6" t="s">
        <v>43</v>
      </c>
      <c r="AS1" s="6" t="s">
        <v>44</v>
      </c>
      <c r="AT1" s="6" t="s">
        <v>45</v>
      </c>
      <c r="AU1" s="6" t="s">
        <v>46</v>
      </c>
      <c r="AV1" s="6" t="s">
        <v>47</v>
      </c>
      <c r="AW1" s="4" t="s">
        <v>48</v>
      </c>
      <c r="AX1" s="4" t="s">
        <v>49</v>
      </c>
      <c r="AY1" s="4" t="s">
        <v>50</v>
      </c>
      <c r="AZ1" s="4" t="s">
        <v>51</v>
      </c>
      <c r="BA1" s="4" t="s">
        <v>52</v>
      </c>
      <c r="BB1" s="4" t="s">
        <v>53</v>
      </c>
      <c r="BC1" s="4" t="s">
        <v>54</v>
      </c>
      <c r="BD1" s="4" t="s">
        <v>55</v>
      </c>
      <c r="BE1"/>
      <c r="BF1"/>
      <c r="BG1"/>
      <c r="BH1"/>
      <c r="BI1"/>
      <c r="BJ1"/>
      <c r="BK1"/>
      <c r="BL1"/>
      <c r="BM1"/>
      <c r="BN1" s="1"/>
      <c r="BO1" s="1"/>
      <c r="BP1" s="1"/>
      <c r="BQ1" s="1"/>
      <c r="BR1" s="1"/>
      <c r="BS1" s="1"/>
    </row>
    <row r="2" spans="1:71" s="7" customFormat="1" x14ac:dyDescent="0.25">
      <c r="A2" s="7" t="s">
        <v>56</v>
      </c>
      <c r="B2" s="7" t="s">
        <v>57</v>
      </c>
      <c r="C2" s="7" t="s">
        <v>58</v>
      </c>
      <c r="D2" s="7" t="s">
        <v>58</v>
      </c>
      <c r="E2" s="8">
        <v>736613</v>
      </c>
      <c r="F2" s="8">
        <v>248665</v>
      </c>
      <c r="G2" s="9">
        <v>33.757890000000003</v>
      </c>
      <c r="H2" s="10">
        <v>507</v>
      </c>
      <c r="I2" s="10">
        <v>618</v>
      </c>
      <c r="J2" s="10">
        <v>791</v>
      </c>
      <c r="K2" s="10">
        <v>1067</v>
      </c>
      <c r="L2" s="10">
        <v>1202</v>
      </c>
      <c r="M2" s="10">
        <v>20291</v>
      </c>
      <c r="N2" s="10">
        <v>24715</v>
      </c>
      <c r="O2" s="10">
        <v>31651</v>
      </c>
      <c r="P2" s="10">
        <v>42689</v>
      </c>
      <c r="Q2" s="10">
        <v>48085</v>
      </c>
      <c r="R2" s="11">
        <v>9.7555200000000006</v>
      </c>
      <c r="S2" s="11">
        <v>11.882292</v>
      </c>
      <c r="T2" s="11">
        <v>15.216628</v>
      </c>
      <c r="U2" s="11">
        <v>20.523579999999999</v>
      </c>
      <c r="V2" s="11">
        <v>23.117885999999999</v>
      </c>
      <c r="W2" s="10">
        <v>786</v>
      </c>
      <c r="X2" s="10">
        <v>235.8</v>
      </c>
      <c r="Y2" s="11">
        <v>9</v>
      </c>
      <c r="Z2" s="10">
        <v>468</v>
      </c>
      <c r="AA2" s="9">
        <v>43.357869999999998</v>
      </c>
      <c r="AB2" s="9">
        <v>52.810184</v>
      </c>
      <c r="AC2" s="9">
        <v>67.629456000000005</v>
      </c>
      <c r="AD2" s="9">
        <v>91.215909999999994</v>
      </c>
      <c r="AE2" s="9">
        <v>102.746155</v>
      </c>
      <c r="AF2" s="12">
        <v>1.0839467</v>
      </c>
      <c r="AG2" s="12">
        <v>1.3202547</v>
      </c>
      <c r="AH2" s="12">
        <v>1.6907364</v>
      </c>
      <c r="AI2" s="12">
        <v>2.2803979999999999</v>
      </c>
      <c r="AJ2" s="12">
        <v>2.5686537999999999</v>
      </c>
      <c r="AK2" s="11">
        <v>12.288423999999999</v>
      </c>
      <c r="AL2" s="10">
        <v>638.99805000000003</v>
      </c>
      <c r="AM2" s="9">
        <v>31.755155999999999</v>
      </c>
      <c r="AN2" s="9">
        <v>38.677999999999997</v>
      </c>
      <c r="AO2" s="9">
        <v>49.531585999999997</v>
      </c>
      <c r="AP2" s="9">
        <v>66.806219999999996</v>
      </c>
      <c r="AQ2" s="9">
        <v>75.25094</v>
      </c>
      <c r="AR2" s="12">
        <v>0.79387885000000002</v>
      </c>
      <c r="AS2" s="12">
        <v>0.96694999999999998</v>
      </c>
      <c r="AT2" s="12">
        <v>1.2382896000000001</v>
      </c>
      <c r="AU2" s="12">
        <v>1.6701556</v>
      </c>
      <c r="AV2" s="12">
        <v>1.8812734</v>
      </c>
      <c r="AW2" s="10">
        <v>69068</v>
      </c>
      <c r="AX2" s="10">
        <v>20721</v>
      </c>
      <c r="AY2" s="10">
        <v>518.01</v>
      </c>
      <c r="AZ2" s="10">
        <v>863.35</v>
      </c>
      <c r="BA2" s="10">
        <v>1381</v>
      </c>
      <c r="BB2" s="10">
        <v>1726.7</v>
      </c>
      <c r="BC2" s="10">
        <v>32954.366999999998</v>
      </c>
      <c r="BD2" s="10">
        <v>823.85913000000005</v>
      </c>
      <c r="BE2"/>
      <c r="BF2"/>
      <c r="BG2"/>
      <c r="BH2"/>
      <c r="BI2"/>
      <c r="BJ2"/>
      <c r="BK2"/>
      <c r="BL2"/>
      <c r="BM2"/>
    </row>
    <row r="3" spans="1:71" s="7" customFormat="1" x14ac:dyDescent="0.25">
      <c r="A3" s="7" t="s">
        <v>59</v>
      </c>
      <c r="B3" s="7" t="s">
        <v>57</v>
      </c>
      <c r="C3" s="7" t="s">
        <v>58</v>
      </c>
      <c r="D3" s="7" t="s">
        <v>58</v>
      </c>
      <c r="E3" s="8">
        <v>274667</v>
      </c>
      <c r="F3" s="8">
        <v>81441</v>
      </c>
      <c r="G3" s="9">
        <v>29.650812999999999</v>
      </c>
      <c r="H3" s="10">
        <v>435</v>
      </c>
      <c r="I3" s="10">
        <v>520</v>
      </c>
      <c r="J3" s="10">
        <v>675</v>
      </c>
      <c r="K3" s="10">
        <v>879</v>
      </c>
      <c r="L3" s="10">
        <v>990</v>
      </c>
      <c r="M3" s="10">
        <v>17389</v>
      </c>
      <c r="N3" s="10">
        <v>20789</v>
      </c>
      <c r="O3" s="10">
        <v>26987</v>
      </c>
      <c r="P3" s="10">
        <v>35158</v>
      </c>
      <c r="Q3" s="10">
        <v>39611</v>
      </c>
      <c r="R3" s="11">
        <v>8.3600499999999993</v>
      </c>
      <c r="S3" s="11">
        <v>9.9946350000000006</v>
      </c>
      <c r="T3" s="11">
        <v>12.974454</v>
      </c>
      <c r="U3" s="11">
        <v>16.902822</v>
      </c>
      <c r="V3" s="11">
        <v>19.043600000000001</v>
      </c>
      <c r="W3" s="10">
        <v>786</v>
      </c>
      <c r="X3" s="10">
        <v>235.8</v>
      </c>
      <c r="Y3" s="11">
        <v>9</v>
      </c>
      <c r="Z3" s="10">
        <v>468</v>
      </c>
      <c r="AA3" s="9">
        <v>37.155777</v>
      </c>
      <c r="AB3" s="9">
        <v>44.4206</v>
      </c>
      <c r="AC3" s="9">
        <v>57.664239999999999</v>
      </c>
      <c r="AD3" s="9">
        <v>75.123660000000001</v>
      </c>
      <c r="AE3" s="9">
        <v>84.638220000000004</v>
      </c>
      <c r="AF3" s="12">
        <v>0.92889445999999998</v>
      </c>
      <c r="AG3" s="12">
        <v>1.1105149999999999</v>
      </c>
      <c r="AH3" s="12">
        <v>1.4416059999999999</v>
      </c>
      <c r="AI3" s="12">
        <v>1.8780915</v>
      </c>
      <c r="AJ3" s="12">
        <v>2.1159555999999999</v>
      </c>
      <c r="AK3" s="11">
        <v>10.936142</v>
      </c>
      <c r="AL3" s="10">
        <v>568.67939999999999</v>
      </c>
      <c r="AM3" s="9">
        <v>30.577694000000001</v>
      </c>
      <c r="AN3" s="9">
        <v>36.556347000000002</v>
      </c>
      <c r="AO3" s="9">
        <v>47.455325999999999</v>
      </c>
      <c r="AP3" s="9">
        <v>61.823715</v>
      </c>
      <c r="AQ3" s="9">
        <v>69.653809999999993</v>
      </c>
      <c r="AR3" s="12">
        <v>0.76444230000000002</v>
      </c>
      <c r="AS3" s="12">
        <v>0.91390866000000004</v>
      </c>
      <c r="AT3" s="12">
        <v>1.1863831</v>
      </c>
      <c r="AU3" s="12">
        <v>1.5455928999999999</v>
      </c>
      <c r="AV3" s="12">
        <v>1.7413453000000001</v>
      </c>
      <c r="AW3" s="10">
        <v>62522</v>
      </c>
      <c r="AX3" s="10">
        <v>18757</v>
      </c>
      <c r="AY3" s="10">
        <v>468.92</v>
      </c>
      <c r="AZ3" s="10">
        <v>781.53</v>
      </c>
      <c r="BA3" s="10">
        <v>1250</v>
      </c>
      <c r="BB3" s="10">
        <v>1563.1</v>
      </c>
      <c r="BC3" s="10">
        <v>31961.905999999999</v>
      </c>
      <c r="BD3" s="10">
        <v>799.04767000000004</v>
      </c>
      <c r="BE3"/>
      <c r="BF3"/>
      <c r="BG3"/>
      <c r="BH3"/>
      <c r="BI3"/>
      <c r="BJ3"/>
      <c r="BK3"/>
      <c r="BL3"/>
      <c r="BM3"/>
    </row>
    <row r="4" spans="1:71" s="7" customFormat="1" x14ac:dyDescent="0.25">
      <c r="A4" s="7" t="s">
        <v>60</v>
      </c>
      <c r="B4" s="7" t="s">
        <v>57</v>
      </c>
      <c r="C4" s="7" t="s">
        <v>58</v>
      </c>
      <c r="D4" s="7" t="s">
        <v>61</v>
      </c>
      <c r="E4" s="8">
        <v>22433</v>
      </c>
      <c r="F4" s="8">
        <v>8514</v>
      </c>
      <c r="G4" s="9">
        <v>37.953015999999998</v>
      </c>
      <c r="H4" s="10">
        <v>449</v>
      </c>
      <c r="I4" s="10">
        <v>532</v>
      </c>
      <c r="J4" s="10">
        <v>707</v>
      </c>
      <c r="K4" s="10">
        <v>945</v>
      </c>
      <c r="L4" s="10">
        <v>997</v>
      </c>
      <c r="M4" s="10">
        <v>17960</v>
      </c>
      <c r="N4" s="10">
        <v>21280</v>
      </c>
      <c r="O4" s="10">
        <v>28280</v>
      </c>
      <c r="P4" s="10">
        <v>37800</v>
      </c>
      <c r="Q4" s="10">
        <v>39880</v>
      </c>
      <c r="R4" s="11">
        <v>8.6346150000000002</v>
      </c>
      <c r="S4" s="11">
        <v>10.230769</v>
      </c>
      <c r="T4" s="11">
        <v>13.596154</v>
      </c>
      <c r="U4" s="11">
        <v>18.173076999999999</v>
      </c>
      <c r="V4" s="11">
        <v>19.173076999999999</v>
      </c>
      <c r="W4" s="10">
        <v>786</v>
      </c>
      <c r="X4" s="10">
        <v>235.8</v>
      </c>
      <c r="Y4" s="11">
        <v>9</v>
      </c>
      <c r="Z4" s="10">
        <v>468</v>
      </c>
      <c r="AA4" s="9">
        <v>38.376069999999999</v>
      </c>
      <c r="AB4" s="9">
        <v>45.470084999999997</v>
      </c>
      <c r="AC4" s="9">
        <v>60.427349999999997</v>
      </c>
      <c r="AD4" s="9">
        <v>80.769229999999993</v>
      </c>
      <c r="AE4" s="9">
        <v>85.213679999999997</v>
      </c>
      <c r="AF4" s="12">
        <v>0.95940170000000002</v>
      </c>
      <c r="AG4" s="12">
        <v>1.1367521</v>
      </c>
      <c r="AH4" s="12">
        <v>1.5106838</v>
      </c>
      <c r="AI4" s="12">
        <v>2.0192307999999999</v>
      </c>
      <c r="AJ4" s="12">
        <v>2.1303418000000001</v>
      </c>
      <c r="AK4" s="11">
        <v>11.793524</v>
      </c>
      <c r="AL4" s="10">
        <v>613.26324</v>
      </c>
      <c r="AM4" s="9">
        <v>29.285955000000001</v>
      </c>
      <c r="AN4" s="9">
        <v>34.699615000000001</v>
      </c>
      <c r="AO4" s="9">
        <v>46.113964000000003</v>
      </c>
      <c r="AP4" s="9">
        <v>61.637478000000002</v>
      </c>
      <c r="AQ4" s="9">
        <v>65.029169999999993</v>
      </c>
      <c r="AR4" s="12">
        <v>0.73214889999999999</v>
      </c>
      <c r="AS4" s="12">
        <v>0.86749039999999999</v>
      </c>
      <c r="AT4" s="12">
        <v>1.1528491000000001</v>
      </c>
      <c r="AU4" s="12">
        <v>1.540937</v>
      </c>
      <c r="AV4" s="12">
        <v>1.6257292000000001</v>
      </c>
      <c r="AW4" s="10">
        <v>58500</v>
      </c>
      <c r="AX4" s="10">
        <v>17550</v>
      </c>
      <c r="AY4" s="10">
        <v>438.75</v>
      </c>
      <c r="AZ4" s="10">
        <v>731.25</v>
      </c>
      <c r="BA4" s="10">
        <v>1170</v>
      </c>
      <c r="BB4" s="10">
        <v>1462.5</v>
      </c>
      <c r="BC4" s="10">
        <v>33624.004000000001</v>
      </c>
      <c r="BD4" s="10">
        <v>840.6001</v>
      </c>
      <c r="BE4"/>
      <c r="BF4"/>
      <c r="BG4"/>
      <c r="BH4"/>
      <c r="BI4"/>
      <c r="BJ4"/>
      <c r="BK4"/>
      <c r="BL4"/>
      <c r="BM4"/>
    </row>
    <row r="5" spans="1:71" s="7" customFormat="1" x14ac:dyDescent="0.25">
      <c r="A5" s="7" t="s">
        <v>60</v>
      </c>
      <c r="B5" s="7" t="s">
        <v>57</v>
      </c>
      <c r="C5" s="7" t="s">
        <v>58</v>
      </c>
      <c r="D5" s="7" t="s">
        <v>62</v>
      </c>
      <c r="E5" s="8">
        <v>3649</v>
      </c>
      <c r="F5" s="8">
        <v>730</v>
      </c>
      <c r="G5" s="9">
        <v>20.005481</v>
      </c>
      <c r="H5" s="10">
        <v>410</v>
      </c>
      <c r="I5" s="10">
        <v>486</v>
      </c>
      <c r="J5" s="10">
        <v>646</v>
      </c>
      <c r="K5" s="10">
        <v>940</v>
      </c>
      <c r="L5" s="10">
        <v>1115</v>
      </c>
      <c r="M5" s="10">
        <v>16400</v>
      </c>
      <c r="N5" s="10">
        <v>19440</v>
      </c>
      <c r="O5" s="10">
        <v>25840</v>
      </c>
      <c r="P5" s="10">
        <v>37600</v>
      </c>
      <c r="Q5" s="10">
        <v>44600</v>
      </c>
      <c r="R5" s="11">
        <v>7.8846154000000004</v>
      </c>
      <c r="S5" s="11">
        <v>9.3461540000000003</v>
      </c>
      <c r="T5" s="11">
        <v>12.423076999999999</v>
      </c>
      <c r="U5" s="11">
        <v>18.076923000000001</v>
      </c>
      <c r="V5" s="11">
        <v>21.442308000000001</v>
      </c>
      <c r="W5" s="10">
        <v>786</v>
      </c>
      <c r="X5" s="10">
        <v>235.8</v>
      </c>
      <c r="Y5" s="11">
        <v>9</v>
      </c>
      <c r="Z5" s="10">
        <v>468</v>
      </c>
      <c r="AA5" s="9">
        <v>35.042735999999998</v>
      </c>
      <c r="AB5" s="9">
        <v>41.538460000000001</v>
      </c>
      <c r="AC5" s="9">
        <v>55.213676</v>
      </c>
      <c r="AD5" s="9">
        <v>80.341880000000003</v>
      </c>
      <c r="AE5" s="9">
        <v>95.299149999999997</v>
      </c>
      <c r="AF5" s="12">
        <v>0.87606835000000005</v>
      </c>
      <c r="AG5" s="12">
        <v>1.0384616</v>
      </c>
      <c r="AH5" s="12">
        <v>1.3803418999999999</v>
      </c>
      <c r="AI5" s="12">
        <v>2.0085470000000001</v>
      </c>
      <c r="AJ5" s="12">
        <v>2.3824787000000001</v>
      </c>
      <c r="AK5" s="11">
        <v>11.52501</v>
      </c>
      <c r="AL5" s="10">
        <v>599.30053999999996</v>
      </c>
      <c r="AM5" s="9">
        <v>27.365234000000001</v>
      </c>
      <c r="AN5" s="9">
        <v>32.437817000000003</v>
      </c>
      <c r="AO5" s="9">
        <v>43.116931999999998</v>
      </c>
      <c r="AP5" s="9">
        <v>62.739806999999999</v>
      </c>
      <c r="AQ5" s="9">
        <v>74.420090000000002</v>
      </c>
      <c r="AR5" s="12">
        <v>0.68413084999999996</v>
      </c>
      <c r="AS5" s="12">
        <v>0.81094540000000004</v>
      </c>
      <c r="AT5" s="12">
        <v>1.0779232999999999</v>
      </c>
      <c r="AU5" s="12">
        <v>1.5684952000000001</v>
      </c>
      <c r="AV5" s="12">
        <v>1.8605022</v>
      </c>
      <c r="AW5" s="10">
        <v>67700</v>
      </c>
      <c r="AX5" s="10">
        <v>20310</v>
      </c>
      <c r="AY5" s="10">
        <v>507.75</v>
      </c>
      <c r="AZ5" s="10">
        <v>846.25</v>
      </c>
      <c r="BA5" s="10">
        <v>1354</v>
      </c>
      <c r="BB5" s="10">
        <v>1692.5</v>
      </c>
      <c r="BC5" s="10">
        <v>35463.546999999999</v>
      </c>
      <c r="BD5" s="10">
        <v>886.58870000000002</v>
      </c>
      <c r="BE5"/>
      <c r="BF5"/>
      <c r="BG5"/>
      <c r="BH5"/>
      <c r="BI5"/>
      <c r="BJ5"/>
      <c r="BK5"/>
      <c r="BL5"/>
      <c r="BM5"/>
    </row>
    <row r="6" spans="1:71" s="7" customFormat="1" x14ac:dyDescent="0.25">
      <c r="A6" s="7" t="s">
        <v>60</v>
      </c>
      <c r="B6" s="7" t="s">
        <v>57</v>
      </c>
      <c r="C6" s="7" t="s">
        <v>58</v>
      </c>
      <c r="D6" s="7" t="s">
        <v>63</v>
      </c>
      <c r="E6" s="8">
        <v>2560</v>
      </c>
      <c r="F6" s="8">
        <v>553</v>
      </c>
      <c r="G6" s="9">
        <v>21.601561999999998</v>
      </c>
      <c r="H6" s="10">
        <v>410</v>
      </c>
      <c r="I6" s="10">
        <v>486</v>
      </c>
      <c r="J6" s="10">
        <v>646</v>
      </c>
      <c r="K6" s="10">
        <v>831</v>
      </c>
      <c r="L6" s="10">
        <v>890</v>
      </c>
      <c r="M6" s="10">
        <v>16400</v>
      </c>
      <c r="N6" s="10">
        <v>19440</v>
      </c>
      <c r="O6" s="10">
        <v>25840</v>
      </c>
      <c r="P6" s="10">
        <v>33240</v>
      </c>
      <c r="Q6" s="10">
        <v>35600</v>
      </c>
      <c r="R6" s="11">
        <v>7.8846154000000004</v>
      </c>
      <c r="S6" s="11">
        <v>9.3461540000000003</v>
      </c>
      <c r="T6" s="11">
        <v>12.423076999999999</v>
      </c>
      <c r="U6" s="11">
        <v>15.980769</v>
      </c>
      <c r="V6" s="11">
        <v>17.115385</v>
      </c>
      <c r="W6" s="10">
        <v>786</v>
      </c>
      <c r="X6" s="10">
        <v>235.8</v>
      </c>
      <c r="Y6" s="11">
        <v>9</v>
      </c>
      <c r="Z6" s="10">
        <v>468</v>
      </c>
      <c r="AA6" s="9">
        <v>35.042735999999998</v>
      </c>
      <c r="AB6" s="9">
        <v>41.538460000000001</v>
      </c>
      <c r="AC6" s="9">
        <v>55.213676</v>
      </c>
      <c r="AD6" s="9">
        <v>71.025639999999996</v>
      </c>
      <c r="AE6" s="9">
        <v>76.068375000000003</v>
      </c>
      <c r="AF6" s="12">
        <v>0.87606835000000005</v>
      </c>
      <c r="AG6" s="12">
        <v>1.0384616</v>
      </c>
      <c r="AH6" s="12">
        <v>1.3803418999999999</v>
      </c>
      <c r="AI6" s="12">
        <v>1.7756411000000001</v>
      </c>
      <c r="AJ6" s="12">
        <v>1.9017094000000001</v>
      </c>
      <c r="AK6" s="11">
        <v>7.2002525000000004</v>
      </c>
      <c r="AL6" s="10">
        <v>374.41311999999999</v>
      </c>
      <c r="AM6" s="9">
        <v>43.801884000000001</v>
      </c>
      <c r="AN6" s="9">
        <v>51.921256999999997</v>
      </c>
      <c r="AO6" s="9">
        <v>69.014669999999995</v>
      </c>
      <c r="AP6" s="9">
        <v>88.778940000000006</v>
      </c>
      <c r="AQ6" s="9">
        <v>95.082139999999995</v>
      </c>
      <c r="AR6" s="12">
        <v>1.0950470999999999</v>
      </c>
      <c r="AS6" s="12">
        <v>1.2980313999999999</v>
      </c>
      <c r="AT6" s="12">
        <v>1.7253668</v>
      </c>
      <c r="AU6" s="12">
        <v>2.2194734</v>
      </c>
      <c r="AV6" s="12">
        <v>2.3770535000000002</v>
      </c>
      <c r="AW6" s="10">
        <v>64000</v>
      </c>
      <c r="AX6" s="10">
        <v>19200</v>
      </c>
      <c r="AY6" s="10">
        <v>480</v>
      </c>
      <c r="AZ6" s="10">
        <v>800</v>
      </c>
      <c r="BA6" s="10">
        <v>1280</v>
      </c>
      <c r="BB6" s="10">
        <v>1600</v>
      </c>
      <c r="BC6" s="10">
        <v>27498.37</v>
      </c>
      <c r="BD6" s="10">
        <v>687.45920000000001</v>
      </c>
      <c r="BE6"/>
      <c r="BF6"/>
      <c r="BG6"/>
      <c r="BH6"/>
      <c r="BI6"/>
      <c r="BJ6"/>
      <c r="BK6"/>
      <c r="BL6"/>
      <c r="BM6"/>
    </row>
    <row r="7" spans="1:71" s="7" customFormat="1" x14ac:dyDescent="0.25">
      <c r="A7" s="7" t="s">
        <v>60</v>
      </c>
      <c r="B7" s="7" t="s">
        <v>57</v>
      </c>
      <c r="C7" s="7" t="s">
        <v>58</v>
      </c>
      <c r="D7" s="7" t="s">
        <v>64</v>
      </c>
      <c r="E7" s="8">
        <v>117667</v>
      </c>
      <c r="F7" s="8">
        <v>47815</v>
      </c>
      <c r="G7" s="9">
        <v>40.635863000000001</v>
      </c>
      <c r="H7" s="10">
        <v>521</v>
      </c>
      <c r="I7" s="10">
        <v>606</v>
      </c>
      <c r="J7" s="10">
        <v>801</v>
      </c>
      <c r="K7" s="10">
        <v>1141</v>
      </c>
      <c r="L7" s="10">
        <v>1377</v>
      </c>
      <c r="M7" s="10">
        <v>20840</v>
      </c>
      <c r="N7" s="10">
        <v>24240</v>
      </c>
      <c r="O7" s="10">
        <v>32040</v>
      </c>
      <c r="P7" s="10">
        <v>45640</v>
      </c>
      <c r="Q7" s="10">
        <v>55080</v>
      </c>
      <c r="R7" s="11">
        <v>10.019231</v>
      </c>
      <c r="S7" s="11">
        <v>11.653846</v>
      </c>
      <c r="T7" s="11">
        <v>15.403846</v>
      </c>
      <c r="U7" s="11">
        <v>21.942308000000001</v>
      </c>
      <c r="V7" s="11">
        <v>26.48077</v>
      </c>
      <c r="W7" s="10">
        <v>786</v>
      </c>
      <c r="X7" s="10">
        <v>235.8</v>
      </c>
      <c r="Y7" s="11">
        <v>9</v>
      </c>
      <c r="Z7" s="10">
        <v>468</v>
      </c>
      <c r="AA7" s="9">
        <v>44.529915000000003</v>
      </c>
      <c r="AB7" s="9">
        <v>51.794871999999998</v>
      </c>
      <c r="AC7" s="9">
        <v>68.461539999999999</v>
      </c>
      <c r="AD7" s="9">
        <v>97.521370000000005</v>
      </c>
      <c r="AE7" s="9">
        <v>117.69231000000001</v>
      </c>
      <c r="AF7" s="12">
        <v>1.1132479</v>
      </c>
      <c r="AG7" s="12">
        <v>1.2948717999999999</v>
      </c>
      <c r="AH7" s="12">
        <v>1.7115384</v>
      </c>
      <c r="AI7" s="12">
        <v>2.4380343</v>
      </c>
      <c r="AJ7" s="12">
        <v>2.9423077000000002</v>
      </c>
      <c r="AK7" s="11">
        <v>11.348710000000001</v>
      </c>
      <c r="AL7" s="10">
        <v>590.13292999999999</v>
      </c>
      <c r="AM7" s="9">
        <v>35.314079999999997</v>
      </c>
      <c r="AN7" s="9">
        <v>41.075493000000002</v>
      </c>
      <c r="AO7" s="9">
        <v>54.292853999999998</v>
      </c>
      <c r="AP7" s="9">
        <v>77.338509999999999</v>
      </c>
      <c r="AQ7" s="9">
        <v>93.334909999999994</v>
      </c>
      <c r="AR7" s="12">
        <v>0.88285195999999999</v>
      </c>
      <c r="AS7" s="12">
        <v>1.0268873000000001</v>
      </c>
      <c r="AT7" s="12">
        <v>1.3573214</v>
      </c>
      <c r="AU7" s="12">
        <v>1.9334627</v>
      </c>
      <c r="AV7" s="12">
        <v>2.3333726000000001</v>
      </c>
      <c r="AW7" s="10">
        <v>72000</v>
      </c>
      <c r="AX7" s="10">
        <v>21600</v>
      </c>
      <c r="AY7" s="10">
        <v>540</v>
      </c>
      <c r="AZ7" s="10">
        <v>900</v>
      </c>
      <c r="BA7" s="10">
        <v>1440</v>
      </c>
      <c r="BB7" s="10">
        <v>1800</v>
      </c>
      <c r="BC7" s="10">
        <v>30556.032999999999</v>
      </c>
      <c r="BD7" s="10">
        <v>763.9008</v>
      </c>
      <c r="BE7"/>
      <c r="BF7"/>
      <c r="BG7"/>
      <c r="BH7"/>
      <c r="BI7"/>
      <c r="BJ7"/>
      <c r="BK7"/>
      <c r="BL7"/>
      <c r="BM7"/>
    </row>
    <row r="8" spans="1:71" s="7" customFormat="1" x14ac:dyDescent="0.25">
      <c r="A8" s="7" t="s">
        <v>60</v>
      </c>
      <c r="B8" s="7" t="s">
        <v>57</v>
      </c>
      <c r="C8" s="7" t="s">
        <v>58</v>
      </c>
      <c r="D8" s="7" t="s">
        <v>65</v>
      </c>
      <c r="E8" s="8">
        <v>3325</v>
      </c>
      <c r="F8" s="8">
        <v>891</v>
      </c>
      <c r="G8" s="9">
        <v>26.796994000000002</v>
      </c>
      <c r="H8" s="10">
        <v>410</v>
      </c>
      <c r="I8" s="10">
        <v>560</v>
      </c>
      <c r="J8" s="10">
        <v>646</v>
      </c>
      <c r="K8" s="10">
        <v>940</v>
      </c>
      <c r="L8" s="10">
        <v>958</v>
      </c>
      <c r="M8" s="10">
        <v>16400</v>
      </c>
      <c r="N8" s="10">
        <v>22400</v>
      </c>
      <c r="O8" s="10">
        <v>25840</v>
      </c>
      <c r="P8" s="10">
        <v>37600</v>
      </c>
      <c r="Q8" s="10">
        <v>38320</v>
      </c>
      <c r="R8" s="11">
        <v>7.8846154000000004</v>
      </c>
      <c r="S8" s="11">
        <v>10.769231</v>
      </c>
      <c r="T8" s="11">
        <v>12.423076999999999</v>
      </c>
      <c r="U8" s="11">
        <v>18.076923000000001</v>
      </c>
      <c r="V8" s="11">
        <v>18.423076999999999</v>
      </c>
      <c r="W8" s="10">
        <v>786</v>
      </c>
      <c r="X8" s="10">
        <v>235.8</v>
      </c>
      <c r="Y8" s="11">
        <v>9</v>
      </c>
      <c r="Z8" s="10">
        <v>468</v>
      </c>
      <c r="AA8" s="9">
        <v>35.042735999999998</v>
      </c>
      <c r="AB8" s="9">
        <v>47.863247000000001</v>
      </c>
      <c r="AC8" s="9">
        <v>55.213676</v>
      </c>
      <c r="AD8" s="9">
        <v>80.341880000000003</v>
      </c>
      <c r="AE8" s="9">
        <v>81.880340000000004</v>
      </c>
      <c r="AF8" s="12">
        <v>0.87606835000000005</v>
      </c>
      <c r="AG8" s="12">
        <v>1.1965812</v>
      </c>
      <c r="AH8" s="12">
        <v>1.3803418999999999</v>
      </c>
      <c r="AI8" s="12">
        <v>2.0085470000000001</v>
      </c>
      <c r="AJ8" s="12">
        <v>2.0470085</v>
      </c>
      <c r="AK8" s="11">
        <v>12.110792999999999</v>
      </c>
      <c r="AL8" s="10">
        <v>629.76120000000003</v>
      </c>
      <c r="AM8" s="9">
        <v>26.041615</v>
      </c>
      <c r="AN8" s="9">
        <v>35.569035</v>
      </c>
      <c r="AO8" s="9">
        <v>41.031419999999997</v>
      </c>
      <c r="AP8" s="9">
        <v>59.705165999999998</v>
      </c>
      <c r="AQ8" s="9">
        <v>60.848457000000003</v>
      </c>
      <c r="AR8" s="12">
        <v>0.65104039999999996</v>
      </c>
      <c r="AS8" s="12">
        <v>0.88922590000000001</v>
      </c>
      <c r="AT8" s="12">
        <v>1.0257856000000001</v>
      </c>
      <c r="AU8" s="12">
        <v>1.4926292000000001</v>
      </c>
      <c r="AV8" s="12">
        <v>1.5212114000000001</v>
      </c>
      <c r="AW8" s="10">
        <v>59800</v>
      </c>
      <c r="AX8" s="10">
        <v>17940</v>
      </c>
      <c r="AY8" s="10">
        <v>448.5</v>
      </c>
      <c r="AZ8" s="10">
        <v>747.5</v>
      </c>
      <c r="BA8" s="10">
        <v>1196</v>
      </c>
      <c r="BB8" s="10">
        <v>1495</v>
      </c>
      <c r="BC8" s="10">
        <v>35607.83</v>
      </c>
      <c r="BD8" s="10">
        <v>890.19569999999999</v>
      </c>
      <c r="BE8"/>
      <c r="BF8"/>
      <c r="BG8"/>
      <c r="BH8"/>
      <c r="BI8"/>
      <c r="BJ8"/>
      <c r="BK8"/>
      <c r="BL8"/>
      <c r="BM8"/>
    </row>
    <row r="9" spans="1:71" s="7" customFormat="1" x14ac:dyDescent="0.25">
      <c r="A9" s="7" t="s">
        <v>60</v>
      </c>
      <c r="B9" s="7" t="s">
        <v>57</v>
      </c>
      <c r="C9" s="7" t="s">
        <v>58</v>
      </c>
      <c r="D9" s="7" t="s">
        <v>66</v>
      </c>
      <c r="E9" s="8">
        <v>288314</v>
      </c>
      <c r="F9" s="8">
        <v>102051</v>
      </c>
      <c r="G9" s="9">
        <v>35.395782999999994</v>
      </c>
      <c r="H9" s="10">
        <v>568</v>
      </c>
      <c r="I9" s="10">
        <v>715</v>
      </c>
      <c r="J9" s="10">
        <v>894</v>
      </c>
      <c r="K9" s="10">
        <v>1203</v>
      </c>
      <c r="L9" s="10">
        <v>1315</v>
      </c>
      <c r="M9" s="10">
        <v>22720</v>
      </c>
      <c r="N9" s="10">
        <v>28600</v>
      </c>
      <c r="O9" s="10">
        <v>35760</v>
      </c>
      <c r="P9" s="10">
        <v>48120</v>
      </c>
      <c r="Q9" s="10">
        <v>52600</v>
      </c>
      <c r="R9" s="11">
        <v>10.923076999999999</v>
      </c>
      <c r="S9" s="11">
        <v>13.75</v>
      </c>
      <c r="T9" s="11">
        <v>17.192308000000001</v>
      </c>
      <c r="U9" s="11">
        <v>23.134615</v>
      </c>
      <c r="V9" s="11">
        <v>25.288461999999999</v>
      </c>
      <c r="W9" s="10">
        <v>786</v>
      </c>
      <c r="X9" s="10">
        <v>235.8</v>
      </c>
      <c r="Y9" s="11">
        <v>9</v>
      </c>
      <c r="Z9" s="10">
        <v>468</v>
      </c>
      <c r="AA9" s="9">
        <v>48.54701</v>
      </c>
      <c r="AB9" s="9">
        <v>61.111109999999996</v>
      </c>
      <c r="AC9" s="9">
        <v>76.410255000000006</v>
      </c>
      <c r="AD9" s="9">
        <v>102.82051</v>
      </c>
      <c r="AE9" s="9">
        <v>112.39316599999999</v>
      </c>
      <c r="AF9" s="12">
        <v>1.2136753</v>
      </c>
      <c r="AG9" s="12">
        <v>1.5277778</v>
      </c>
      <c r="AH9" s="12">
        <v>1.9102564</v>
      </c>
      <c r="AI9" s="12">
        <v>2.5705127999999999</v>
      </c>
      <c r="AJ9" s="12">
        <v>2.8098290000000001</v>
      </c>
      <c r="AK9" s="11">
        <v>13.611338999999999</v>
      </c>
      <c r="AL9" s="10">
        <v>707.78959999999995</v>
      </c>
      <c r="AM9" s="9">
        <v>32.099933999999998</v>
      </c>
      <c r="AN9" s="9">
        <v>40.407490000000003</v>
      </c>
      <c r="AO9" s="9">
        <v>50.523490000000002</v>
      </c>
      <c r="AP9" s="9">
        <v>67.986305000000002</v>
      </c>
      <c r="AQ9" s="9">
        <v>74.315870000000004</v>
      </c>
      <c r="AR9" s="12">
        <v>0.80249839999999995</v>
      </c>
      <c r="AS9" s="12">
        <v>1.0101872999999999</v>
      </c>
      <c r="AT9" s="12">
        <v>1.2630873</v>
      </c>
      <c r="AU9" s="12">
        <v>1.6996576999999999</v>
      </c>
      <c r="AV9" s="12">
        <v>1.8578968</v>
      </c>
      <c r="AW9" s="10">
        <v>75000</v>
      </c>
      <c r="AX9" s="10">
        <v>22500</v>
      </c>
      <c r="AY9" s="10">
        <v>562.5</v>
      </c>
      <c r="AZ9" s="10">
        <v>937.5</v>
      </c>
      <c r="BA9" s="10">
        <v>1500</v>
      </c>
      <c r="BB9" s="10">
        <v>1875</v>
      </c>
      <c r="BC9" s="10">
        <v>34639.440000000002</v>
      </c>
      <c r="BD9" s="10">
        <v>865.98599999999999</v>
      </c>
      <c r="BE9"/>
      <c r="BF9"/>
      <c r="BG9"/>
      <c r="BH9"/>
      <c r="BI9"/>
      <c r="BJ9"/>
      <c r="BK9"/>
      <c r="BL9"/>
      <c r="BM9"/>
    </row>
    <row r="10" spans="1:71" s="7" customFormat="1" x14ac:dyDescent="0.25">
      <c r="A10" s="7" t="s">
        <v>60</v>
      </c>
      <c r="B10" s="7" t="s">
        <v>57</v>
      </c>
      <c r="C10" s="7" t="s">
        <v>58</v>
      </c>
      <c r="D10" s="7" t="s">
        <v>67</v>
      </c>
      <c r="E10" s="8">
        <v>8055</v>
      </c>
      <c r="F10" s="8">
        <v>1752</v>
      </c>
      <c r="G10" s="9">
        <v>21.750464999999998</v>
      </c>
      <c r="H10" s="10">
        <v>480</v>
      </c>
      <c r="I10" s="10">
        <v>557</v>
      </c>
      <c r="J10" s="10">
        <v>740</v>
      </c>
      <c r="K10" s="10">
        <v>1011</v>
      </c>
      <c r="L10" s="10">
        <v>1262</v>
      </c>
      <c r="M10" s="10">
        <v>19200</v>
      </c>
      <c r="N10" s="10">
        <v>22280</v>
      </c>
      <c r="O10" s="10">
        <v>29600</v>
      </c>
      <c r="P10" s="10">
        <v>40440</v>
      </c>
      <c r="Q10" s="10">
        <v>50480</v>
      </c>
      <c r="R10" s="11">
        <v>9.2307690000000004</v>
      </c>
      <c r="S10" s="11">
        <v>10.711537999999999</v>
      </c>
      <c r="T10" s="11">
        <v>14.230769</v>
      </c>
      <c r="U10" s="11">
        <v>19.442308000000001</v>
      </c>
      <c r="V10" s="11">
        <v>24.26923</v>
      </c>
      <c r="W10" s="10">
        <v>786</v>
      </c>
      <c r="X10" s="10">
        <v>235.8</v>
      </c>
      <c r="Y10" s="11">
        <v>9</v>
      </c>
      <c r="Z10" s="10">
        <v>468</v>
      </c>
      <c r="AA10" s="9">
        <v>41.025641999999998</v>
      </c>
      <c r="AB10" s="9">
        <v>47.606839999999998</v>
      </c>
      <c r="AC10" s="9">
        <v>63.247864</v>
      </c>
      <c r="AD10" s="9">
        <v>86.410255000000006</v>
      </c>
      <c r="AE10" s="9">
        <v>107.86324999999999</v>
      </c>
      <c r="AF10" s="12">
        <v>1.0256411000000001</v>
      </c>
      <c r="AG10" s="12">
        <v>1.1901709</v>
      </c>
      <c r="AH10" s="12">
        <v>1.5811964999999999</v>
      </c>
      <c r="AI10" s="12">
        <v>2.1602564000000002</v>
      </c>
      <c r="AJ10" s="12">
        <v>2.6965811</v>
      </c>
      <c r="AK10" s="11">
        <v>9.8503760000000007</v>
      </c>
      <c r="AL10" s="10">
        <v>512.21954000000005</v>
      </c>
      <c r="AM10" s="9">
        <v>37.483924999999999</v>
      </c>
      <c r="AN10" s="9">
        <v>43.496969999999997</v>
      </c>
      <c r="AO10" s="9">
        <v>57.78772</v>
      </c>
      <c r="AP10" s="9">
        <v>78.950519999999997</v>
      </c>
      <c r="AQ10" s="9">
        <v>98.551490000000001</v>
      </c>
      <c r="AR10" s="12">
        <v>0.93709814999999996</v>
      </c>
      <c r="AS10" s="12">
        <v>1.0874242999999999</v>
      </c>
      <c r="AT10" s="12">
        <v>1.444693</v>
      </c>
      <c r="AU10" s="12">
        <v>1.9737629999999999</v>
      </c>
      <c r="AV10" s="12">
        <v>2.4637872999999999</v>
      </c>
      <c r="AW10" s="10">
        <v>76100</v>
      </c>
      <c r="AX10" s="10">
        <v>22830</v>
      </c>
      <c r="AY10" s="10">
        <v>570.75</v>
      </c>
      <c r="AZ10" s="10">
        <v>951.25</v>
      </c>
      <c r="BA10" s="10">
        <v>1522</v>
      </c>
      <c r="BB10" s="10">
        <v>1902.5</v>
      </c>
      <c r="BC10" s="10">
        <v>37641.116999999998</v>
      </c>
      <c r="BD10" s="10">
        <v>941.02790000000005</v>
      </c>
      <c r="BE10"/>
      <c r="BF10"/>
      <c r="BG10"/>
      <c r="BH10"/>
      <c r="BI10"/>
      <c r="BJ10"/>
      <c r="BK10"/>
      <c r="BL10"/>
      <c r="BM10"/>
    </row>
    <row r="11" spans="1:71" s="7" customFormat="1" x14ac:dyDescent="0.25">
      <c r="A11" s="7" t="s">
        <v>60</v>
      </c>
      <c r="B11" s="7" t="s">
        <v>57</v>
      </c>
      <c r="C11" s="7" t="s">
        <v>58</v>
      </c>
      <c r="D11" s="7" t="s">
        <v>68</v>
      </c>
      <c r="E11" s="8">
        <v>6348</v>
      </c>
      <c r="F11" s="8">
        <v>1834</v>
      </c>
      <c r="G11" s="9">
        <v>28.890988</v>
      </c>
      <c r="H11" s="10">
        <v>455</v>
      </c>
      <c r="I11" s="10">
        <v>545</v>
      </c>
      <c r="J11" s="10">
        <v>675</v>
      </c>
      <c r="K11" s="10">
        <v>965</v>
      </c>
      <c r="L11" s="10">
        <v>1189</v>
      </c>
      <c r="M11" s="10">
        <v>18200</v>
      </c>
      <c r="N11" s="10">
        <v>21800</v>
      </c>
      <c r="O11" s="10">
        <v>27000</v>
      </c>
      <c r="P11" s="10">
        <v>38600</v>
      </c>
      <c r="Q11" s="10">
        <v>47560</v>
      </c>
      <c r="R11" s="11">
        <v>8.75</v>
      </c>
      <c r="S11" s="11">
        <v>10.480769</v>
      </c>
      <c r="T11" s="11">
        <v>12.980769</v>
      </c>
      <c r="U11" s="11">
        <v>18.557691999999999</v>
      </c>
      <c r="V11" s="11">
        <v>22.865385</v>
      </c>
      <c r="W11" s="10">
        <v>786</v>
      </c>
      <c r="X11" s="10">
        <v>235.8</v>
      </c>
      <c r="Y11" s="11">
        <v>9</v>
      </c>
      <c r="Z11" s="10">
        <v>468</v>
      </c>
      <c r="AA11" s="9">
        <v>38.888890000000004</v>
      </c>
      <c r="AB11" s="9">
        <v>46.581195999999998</v>
      </c>
      <c r="AC11" s="9">
        <v>57.692307</v>
      </c>
      <c r="AD11" s="9">
        <v>82.478629999999995</v>
      </c>
      <c r="AE11" s="9">
        <v>101.62393</v>
      </c>
      <c r="AF11" s="12">
        <v>0.97222220000000004</v>
      </c>
      <c r="AG11" s="12">
        <v>1.1645299</v>
      </c>
      <c r="AH11" s="12">
        <v>1.4423077</v>
      </c>
      <c r="AI11" s="12">
        <v>2.0619657</v>
      </c>
      <c r="AJ11" s="12">
        <v>2.5405983999999999</v>
      </c>
      <c r="AK11" s="11">
        <v>11.529946000000001</v>
      </c>
      <c r="AL11" s="10">
        <v>599.55724999999995</v>
      </c>
      <c r="AM11" s="9">
        <v>30.355734000000002</v>
      </c>
      <c r="AN11" s="9">
        <v>36.360165000000002</v>
      </c>
      <c r="AO11" s="9">
        <v>45.033234</v>
      </c>
      <c r="AP11" s="9">
        <v>64.380843999999996</v>
      </c>
      <c r="AQ11" s="9">
        <v>79.325199999999995</v>
      </c>
      <c r="AR11" s="12">
        <v>0.75889340000000005</v>
      </c>
      <c r="AS11" s="12">
        <v>0.90900415000000001</v>
      </c>
      <c r="AT11" s="12">
        <v>1.1258307999999999</v>
      </c>
      <c r="AU11" s="12">
        <v>1.6095212000000001</v>
      </c>
      <c r="AV11" s="12">
        <v>1.9831300999999999</v>
      </c>
      <c r="AW11" s="10">
        <v>74900</v>
      </c>
      <c r="AX11" s="10">
        <v>22470</v>
      </c>
      <c r="AY11" s="10">
        <v>561.75</v>
      </c>
      <c r="AZ11" s="10">
        <v>936.25</v>
      </c>
      <c r="BA11" s="10">
        <v>1498</v>
      </c>
      <c r="BB11" s="10">
        <v>1872.5</v>
      </c>
      <c r="BC11" s="10">
        <v>38864.387000000002</v>
      </c>
      <c r="BD11" s="10">
        <v>971.60973999999999</v>
      </c>
      <c r="BE11"/>
      <c r="BF11"/>
      <c r="BG11"/>
      <c r="BH11"/>
      <c r="BI11"/>
      <c r="BJ11"/>
      <c r="BK11"/>
      <c r="BL11"/>
      <c r="BM11"/>
    </row>
    <row r="12" spans="1:71" s="7" customFormat="1" x14ac:dyDescent="0.25">
      <c r="A12" s="7" t="s">
        <v>60</v>
      </c>
      <c r="B12" s="7" t="s">
        <v>57</v>
      </c>
      <c r="C12" s="7" t="s">
        <v>58</v>
      </c>
      <c r="D12" s="7" t="s">
        <v>69</v>
      </c>
      <c r="E12" s="8">
        <v>9595</v>
      </c>
      <c r="F12" s="8">
        <v>3084</v>
      </c>
      <c r="G12" s="9">
        <v>32.141739999999999</v>
      </c>
      <c r="H12" s="10">
        <v>478</v>
      </c>
      <c r="I12" s="10">
        <v>567</v>
      </c>
      <c r="J12" s="10">
        <v>753</v>
      </c>
      <c r="K12" s="10">
        <v>942</v>
      </c>
      <c r="L12" s="10">
        <v>1038</v>
      </c>
      <c r="M12" s="10">
        <v>19120</v>
      </c>
      <c r="N12" s="10">
        <v>22680</v>
      </c>
      <c r="O12" s="10">
        <v>30120</v>
      </c>
      <c r="P12" s="10">
        <v>37680</v>
      </c>
      <c r="Q12" s="10">
        <v>41520</v>
      </c>
      <c r="R12" s="11">
        <v>9.1923069999999996</v>
      </c>
      <c r="S12" s="11">
        <v>10.903846</v>
      </c>
      <c r="T12" s="11">
        <v>14.480769</v>
      </c>
      <c r="U12" s="11">
        <v>18.115385</v>
      </c>
      <c r="V12" s="11">
        <v>19.961538000000001</v>
      </c>
      <c r="W12" s="10">
        <v>786</v>
      </c>
      <c r="X12" s="10">
        <v>235.8</v>
      </c>
      <c r="Y12" s="11">
        <v>9</v>
      </c>
      <c r="Z12" s="10">
        <v>468</v>
      </c>
      <c r="AA12" s="9">
        <v>40.854702000000003</v>
      </c>
      <c r="AB12" s="9">
        <v>48.461539999999999</v>
      </c>
      <c r="AC12" s="9">
        <v>64.358969999999999</v>
      </c>
      <c r="AD12" s="9">
        <v>80.512820000000005</v>
      </c>
      <c r="AE12" s="9">
        <v>88.717950000000002</v>
      </c>
      <c r="AF12" s="12">
        <v>1.0213675</v>
      </c>
      <c r="AG12" s="12">
        <v>1.2115384</v>
      </c>
      <c r="AH12" s="12">
        <v>1.6089743000000001</v>
      </c>
      <c r="AI12" s="12">
        <v>2.0128205000000001</v>
      </c>
      <c r="AJ12" s="12">
        <v>2.2179487</v>
      </c>
      <c r="AK12" s="11">
        <v>11.850611000000001</v>
      </c>
      <c r="AL12" s="10">
        <v>616.23175000000003</v>
      </c>
      <c r="AM12" s="9">
        <v>31.027287000000001</v>
      </c>
      <c r="AN12" s="9">
        <v>36.804333</v>
      </c>
      <c r="AO12" s="9">
        <v>48.877712000000002</v>
      </c>
      <c r="AP12" s="9">
        <v>61.145823999999998</v>
      </c>
      <c r="AQ12" s="9">
        <v>67.37724</v>
      </c>
      <c r="AR12" s="12">
        <v>0.77568214999999996</v>
      </c>
      <c r="AS12" s="12">
        <v>0.92010829999999999</v>
      </c>
      <c r="AT12" s="12">
        <v>1.2219428000000001</v>
      </c>
      <c r="AU12" s="12">
        <v>1.5286455999999999</v>
      </c>
      <c r="AV12" s="12">
        <v>1.6844311999999999</v>
      </c>
      <c r="AW12" s="10">
        <v>62300</v>
      </c>
      <c r="AX12" s="10">
        <v>18690</v>
      </c>
      <c r="AY12" s="10">
        <v>467.25</v>
      </c>
      <c r="AZ12" s="10">
        <v>778.75</v>
      </c>
      <c r="BA12" s="10">
        <v>1246</v>
      </c>
      <c r="BB12" s="10">
        <v>1557.5</v>
      </c>
      <c r="BC12" s="10">
        <v>32179.258000000002</v>
      </c>
      <c r="BD12" s="10">
        <v>804.48145</v>
      </c>
      <c r="BE12"/>
      <c r="BF12"/>
      <c r="BG12"/>
      <c r="BH12"/>
      <c r="BI12"/>
      <c r="BJ12"/>
      <c r="BK12"/>
      <c r="BL12"/>
      <c r="BM12"/>
    </row>
    <row r="13" spans="1:71" s="7" customFormat="1" x14ac:dyDescent="0.25">
      <c r="A13" s="7" t="s">
        <v>70</v>
      </c>
      <c r="B13" s="7" t="s">
        <v>57</v>
      </c>
      <c r="C13" s="7" t="s">
        <v>58</v>
      </c>
      <c r="D13" s="7" t="s">
        <v>71</v>
      </c>
      <c r="E13" s="8">
        <v>12670</v>
      </c>
      <c r="F13" s="8">
        <v>3866</v>
      </c>
      <c r="G13" s="9">
        <v>30.513024000000001</v>
      </c>
      <c r="H13" s="10">
        <v>419</v>
      </c>
      <c r="I13" s="10">
        <v>492</v>
      </c>
      <c r="J13" s="10">
        <v>646</v>
      </c>
      <c r="K13" s="10">
        <v>820</v>
      </c>
      <c r="L13" s="10">
        <v>922</v>
      </c>
      <c r="M13" s="10">
        <v>16760</v>
      </c>
      <c r="N13" s="10">
        <v>19680</v>
      </c>
      <c r="O13" s="10">
        <v>25840</v>
      </c>
      <c r="P13" s="10">
        <v>32800</v>
      </c>
      <c r="Q13" s="10">
        <v>36880</v>
      </c>
      <c r="R13" s="11">
        <v>8.0576930000000004</v>
      </c>
      <c r="S13" s="11">
        <v>9.4615379999999991</v>
      </c>
      <c r="T13" s="11">
        <v>12.423076999999999</v>
      </c>
      <c r="U13" s="11">
        <v>15.769231</v>
      </c>
      <c r="V13" s="11">
        <v>17.73077</v>
      </c>
      <c r="W13" s="10">
        <v>786</v>
      </c>
      <c r="X13" s="10">
        <v>235.8</v>
      </c>
      <c r="Y13" s="11">
        <v>9</v>
      </c>
      <c r="Z13" s="10">
        <v>468</v>
      </c>
      <c r="AA13" s="9">
        <v>35.811965999999998</v>
      </c>
      <c r="AB13" s="9">
        <v>42.051279999999998</v>
      </c>
      <c r="AC13" s="9">
        <v>55.213676</v>
      </c>
      <c r="AD13" s="9">
        <v>70.085470000000001</v>
      </c>
      <c r="AE13" s="9">
        <v>78.803420000000003</v>
      </c>
      <c r="AF13" s="12">
        <v>0.89529913999999999</v>
      </c>
      <c r="AG13" s="12">
        <v>1.051282</v>
      </c>
      <c r="AH13" s="12">
        <v>1.3803418999999999</v>
      </c>
      <c r="AI13" s="12">
        <v>1.7521367000000001</v>
      </c>
      <c r="AJ13" s="12">
        <v>1.9700854999999999</v>
      </c>
      <c r="AK13" s="11">
        <v>9.9340159999999997</v>
      </c>
      <c r="AL13" s="10">
        <v>516.56885</v>
      </c>
      <c r="AM13" s="9">
        <v>32.444850000000002</v>
      </c>
      <c r="AN13" s="9">
        <v>38.097534000000003</v>
      </c>
      <c r="AO13" s="9">
        <v>50.022373000000002</v>
      </c>
      <c r="AP13" s="9">
        <v>63.495890000000003</v>
      </c>
      <c r="AQ13" s="9">
        <v>71.394159999999999</v>
      </c>
      <c r="AR13" s="12">
        <v>0.81112130000000005</v>
      </c>
      <c r="AS13" s="12">
        <v>0.95243834999999999</v>
      </c>
      <c r="AT13" s="12">
        <v>1.2505592999999999</v>
      </c>
      <c r="AU13" s="12">
        <v>1.5873972000000001</v>
      </c>
      <c r="AV13" s="12">
        <v>1.7848539000000001</v>
      </c>
      <c r="AW13" s="10">
        <v>69300</v>
      </c>
      <c r="AX13" s="10">
        <v>20790</v>
      </c>
      <c r="AY13" s="10">
        <v>519.75</v>
      </c>
      <c r="AZ13" s="10">
        <v>866.25</v>
      </c>
      <c r="BA13" s="10">
        <v>1386</v>
      </c>
      <c r="BB13" s="10">
        <v>1732.5</v>
      </c>
      <c r="BC13" s="10">
        <v>29852.162</v>
      </c>
      <c r="BD13" s="10">
        <v>746.30409999999995</v>
      </c>
      <c r="BE13"/>
      <c r="BF13"/>
      <c r="BG13"/>
      <c r="BH13"/>
      <c r="BI13"/>
      <c r="BJ13"/>
      <c r="BK13"/>
      <c r="BL13"/>
      <c r="BM13"/>
    </row>
    <row r="14" spans="1:71" s="7" customFormat="1" x14ac:dyDescent="0.25">
      <c r="A14" s="7" t="s">
        <v>70</v>
      </c>
      <c r="B14" s="7" t="s">
        <v>57</v>
      </c>
      <c r="C14" s="7" t="s">
        <v>58</v>
      </c>
      <c r="D14" s="7" t="s">
        <v>72</v>
      </c>
      <c r="E14" s="8">
        <v>2821</v>
      </c>
      <c r="F14" s="8">
        <v>688</v>
      </c>
      <c r="G14" s="9">
        <v>24.388514000000001</v>
      </c>
      <c r="H14" s="10">
        <v>419</v>
      </c>
      <c r="I14" s="10">
        <v>547</v>
      </c>
      <c r="J14" s="10">
        <v>646</v>
      </c>
      <c r="K14" s="10">
        <v>885</v>
      </c>
      <c r="L14" s="10">
        <v>890</v>
      </c>
      <c r="M14" s="10">
        <v>16760</v>
      </c>
      <c r="N14" s="10">
        <v>21880</v>
      </c>
      <c r="O14" s="10">
        <v>25840</v>
      </c>
      <c r="P14" s="10">
        <v>35400</v>
      </c>
      <c r="Q14" s="10">
        <v>35600</v>
      </c>
      <c r="R14" s="11">
        <v>8.0576930000000004</v>
      </c>
      <c r="S14" s="11">
        <v>10.519231</v>
      </c>
      <c r="T14" s="11">
        <v>12.423076999999999</v>
      </c>
      <c r="U14" s="11">
        <v>17.01923</v>
      </c>
      <c r="V14" s="11">
        <v>17.115385</v>
      </c>
      <c r="W14" s="10">
        <v>786</v>
      </c>
      <c r="X14" s="10">
        <v>235.8</v>
      </c>
      <c r="Y14" s="11">
        <v>9</v>
      </c>
      <c r="Z14" s="10">
        <v>468</v>
      </c>
      <c r="AA14" s="9">
        <v>35.811965999999998</v>
      </c>
      <c r="AB14" s="9">
        <v>46.752136</v>
      </c>
      <c r="AC14" s="9">
        <v>55.213676</v>
      </c>
      <c r="AD14" s="9">
        <v>75.641030000000001</v>
      </c>
      <c r="AE14" s="9">
        <v>76.068375000000003</v>
      </c>
      <c r="AF14" s="12">
        <v>0.89529913999999999</v>
      </c>
      <c r="AG14" s="12">
        <v>1.1688035000000001</v>
      </c>
      <c r="AH14" s="12">
        <v>1.3803418999999999</v>
      </c>
      <c r="AI14" s="12">
        <v>1.8910256999999999</v>
      </c>
      <c r="AJ14" s="12">
        <v>1.9017094000000001</v>
      </c>
      <c r="AK14" s="11">
        <v>9.0037369999999992</v>
      </c>
      <c r="AL14" s="10">
        <v>468.19434000000001</v>
      </c>
      <c r="AM14" s="9">
        <v>35.7971</v>
      </c>
      <c r="AN14" s="9">
        <v>46.732729999999997</v>
      </c>
      <c r="AO14" s="9">
        <v>55.190758000000002</v>
      </c>
      <c r="AP14" s="9">
        <v>75.609629999999996</v>
      </c>
      <c r="AQ14" s="9">
        <v>76.036804000000004</v>
      </c>
      <c r="AR14" s="12">
        <v>0.89492755999999996</v>
      </c>
      <c r="AS14" s="12">
        <v>1.1683182999999999</v>
      </c>
      <c r="AT14" s="12">
        <v>1.379769</v>
      </c>
      <c r="AU14" s="12">
        <v>1.8902407999999999</v>
      </c>
      <c r="AV14" s="12">
        <v>1.9009199999999999</v>
      </c>
      <c r="AW14" s="10">
        <v>58200</v>
      </c>
      <c r="AX14" s="10">
        <v>17460</v>
      </c>
      <c r="AY14" s="10">
        <v>436.5</v>
      </c>
      <c r="AZ14" s="10">
        <v>727.5</v>
      </c>
      <c r="BA14" s="10">
        <v>1164</v>
      </c>
      <c r="BB14" s="10">
        <v>1455</v>
      </c>
      <c r="BC14" s="10">
        <v>26073.107</v>
      </c>
      <c r="BD14" s="10">
        <v>651.82770000000005</v>
      </c>
      <c r="BE14"/>
      <c r="BF14"/>
      <c r="BG14"/>
      <c r="BH14"/>
      <c r="BI14"/>
      <c r="BJ14"/>
      <c r="BK14"/>
      <c r="BL14"/>
      <c r="BM14"/>
    </row>
    <row r="15" spans="1:71" s="7" customFormat="1" x14ac:dyDescent="0.25">
      <c r="A15" s="7" t="s">
        <v>70</v>
      </c>
      <c r="B15" s="7" t="s">
        <v>57</v>
      </c>
      <c r="C15" s="7" t="s">
        <v>58</v>
      </c>
      <c r="D15" s="7" t="s">
        <v>73</v>
      </c>
      <c r="E15" s="8">
        <v>180</v>
      </c>
      <c r="F15" s="8">
        <v>74</v>
      </c>
      <c r="G15" s="9">
        <v>41.111111999999999</v>
      </c>
      <c r="H15" s="10">
        <v>515</v>
      </c>
      <c r="I15" s="10">
        <v>597</v>
      </c>
      <c r="J15" s="10">
        <v>794</v>
      </c>
      <c r="K15" s="10">
        <v>993</v>
      </c>
      <c r="L15" s="10">
        <v>1094</v>
      </c>
      <c r="M15" s="10">
        <v>20600</v>
      </c>
      <c r="N15" s="10">
        <v>23880</v>
      </c>
      <c r="O15" s="10">
        <v>31760</v>
      </c>
      <c r="P15" s="10">
        <v>39720</v>
      </c>
      <c r="Q15" s="10">
        <v>43760</v>
      </c>
      <c r="R15" s="11">
        <v>9.9038459999999997</v>
      </c>
      <c r="S15" s="11">
        <v>11.480769</v>
      </c>
      <c r="T15" s="11">
        <v>15.269231</v>
      </c>
      <c r="U15" s="11">
        <v>19.096153000000001</v>
      </c>
      <c r="V15" s="11">
        <v>21.038461999999999</v>
      </c>
      <c r="W15" s="10">
        <v>786</v>
      </c>
      <c r="X15" s="10">
        <v>235.8</v>
      </c>
      <c r="Y15" s="11">
        <v>9</v>
      </c>
      <c r="Z15" s="10">
        <v>468</v>
      </c>
      <c r="AA15" s="9">
        <v>44.017094</v>
      </c>
      <c r="AB15" s="9">
        <v>51.025641999999998</v>
      </c>
      <c r="AC15" s="9">
        <v>67.863249999999994</v>
      </c>
      <c r="AD15" s="9">
        <v>84.871796000000003</v>
      </c>
      <c r="AE15" s="9">
        <v>93.504270000000005</v>
      </c>
      <c r="AF15" s="12">
        <v>1.1004274000000001</v>
      </c>
      <c r="AG15" s="12">
        <v>1.2756411000000001</v>
      </c>
      <c r="AH15" s="12">
        <v>1.6965812</v>
      </c>
      <c r="AI15" s="12">
        <v>2.1217950000000001</v>
      </c>
      <c r="AJ15" s="12">
        <v>2.3376070000000002</v>
      </c>
      <c r="AK15" s="11"/>
      <c r="AL15" s="10"/>
      <c r="AM15" s="9"/>
      <c r="AN15" s="9"/>
      <c r="AO15" s="9"/>
      <c r="AP15" s="9"/>
      <c r="AQ15" s="9"/>
      <c r="AR15" s="13"/>
      <c r="AS15" s="13"/>
      <c r="AT15" s="13"/>
      <c r="AU15" s="13"/>
      <c r="AV15" s="13"/>
      <c r="AW15" s="10">
        <v>50900</v>
      </c>
      <c r="AX15" s="10">
        <v>15270</v>
      </c>
      <c r="AY15" s="10">
        <v>381.75</v>
      </c>
      <c r="AZ15" s="10">
        <v>636.25</v>
      </c>
      <c r="BA15" s="10">
        <v>1018</v>
      </c>
      <c r="BB15" s="10">
        <v>1272.5</v>
      </c>
      <c r="BC15" s="10">
        <v>28340.333999999999</v>
      </c>
      <c r="BD15" s="10">
        <v>708.50836000000004</v>
      </c>
      <c r="BE15"/>
      <c r="BF15"/>
      <c r="BG15"/>
      <c r="BH15"/>
      <c r="BI15"/>
      <c r="BJ15"/>
      <c r="BK15"/>
      <c r="BL15"/>
      <c r="BM15"/>
    </row>
    <row r="16" spans="1:71" s="7" customFormat="1" x14ac:dyDescent="0.25">
      <c r="A16" s="7" t="s">
        <v>70</v>
      </c>
      <c r="B16" s="7" t="s">
        <v>57</v>
      </c>
      <c r="C16" s="7" t="s">
        <v>58</v>
      </c>
      <c r="D16" s="7" t="s">
        <v>74</v>
      </c>
      <c r="E16" s="8">
        <v>339</v>
      </c>
      <c r="F16" s="8">
        <v>111</v>
      </c>
      <c r="G16" s="9">
        <v>32.743361999999998</v>
      </c>
      <c r="H16" s="10">
        <v>419</v>
      </c>
      <c r="I16" s="10">
        <v>486</v>
      </c>
      <c r="J16" s="10">
        <v>646</v>
      </c>
      <c r="K16" s="10">
        <v>813</v>
      </c>
      <c r="L16" s="10">
        <v>890</v>
      </c>
      <c r="M16" s="10">
        <v>16760</v>
      </c>
      <c r="N16" s="10">
        <v>19440</v>
      </c>
      <c r="O16" s="10">
        <v>25840</v>
      </c>
      <c r="P16" s="10">
        <v>32520</v>
      </c>
      <c r="Q16" s="10">
        <v>35600</v>
      </c>
      <c r="R16" s="11">
        <v>8.0576930000000004</v>
      </c>
      <c r="S16" s="11">
        <v>9.3461540000000003</v>
      </c>
      <c r="T16" s="11">
        <v>12.423076999999999</v>
      </c>
      <c r="U16" s="11">
        <v>15.634615</v>
      </c>
      <c r="V16" s="11">
        <v>17.115385</v>
      </c>
      <c r="W16" s="10">
        <v>786</v>
      </c>
      <c r="X16" s="10">
        <v>235.8</v>
      </c>
      <c r="Y16" s="11">
        <v>9</v>
      </c>
      <c r="Z16" s="10">
        <v>468</v>
      </c>
      <c r="AA16" s="9">
        <v>35.811965999999998</v>
      </c>
      <c r="AB16" s="9">
        <v>41.538460000000001</v>
      </c>
      <c r="AC16" s="9">
        <v>55.213676</v>
      </c>
      <c r="AD16" s="9">
        <v>69.487179999999995</v>
      </c>
      <c r="AE16" s="9">
        <v>76.068375000000003</v>
      </c>
      <c r="AF16" s="12">
        <v>0.89529913999999999</v>
      </c>
      <c r="AG16" s="12">
        <v>1.0384616</v>
      </c>
      <c r="AH16" s="12">
        <v>1.3803418999999999</v>
      </c>
      <c r="AI16" s="12">
        <v>1.7371795000000001</v>
      </c>
      <c r="AJ16" s="12">
        <v>1.9017094000000001</v>
      </c>
      <c r="AK16" s="11"/>
      <c r="AL16" s="10"/>
      <c r="AM16" s="9"/>
      <c r="AN16" s="9"/>
      <c r="AO16" s="9"/>
      <c r="AP16" s="9"/>
      <c r="AQ16" s="9"/>
      <c r="AR16" s="13"/>
      <c r="AS16" s="13"/>
      <c r="AT16" s="13"/>
      <c r="AU16" s="13"/>
      <c r="AV16" s="13"/>
      <c r="AW16" s="10">
        <v>64100</v>
      </c>
      <c r="AX16" s="10">
        <v>19230</v>
      </c>
      <c r="AY16" s="10">
        <v>480.75</v>
      </c>
      <c r="AZ16" s="10">
        <v>801.25</v>
      </c>
      <c r="BA16" s="10">
        <v>1282</v>
      </c>
      <c r="BB16" s="10">
        <v>1602.5</v>
      </c>
      <c r="BC16" s="10">
        <v>29951.096000000001</v>
      </c>
      <c r="BD16" s="10">
        <v>748.77739999999994</v>
      </c>
      <c r="BE16"/>
      <c r="BF16"/>
      <c r="BG16"/>
      <c r="BH16"/>
      <c r="BI16"/>
      <c r="BJ16"/>
      <c r="BK16"/>
      <c r="BL16"/>
      <c r="BM16"/>
    </row>
    <row r="17" spans="1:65" s="7" customFormat="1" x14ac:dyDescent="0.25">
      <c r="A17" s="7" t="s">
        <v>70</v>
      </c>
      <c r="B17" s="7" t="s">
        <v>57</v>
      </c>
      <c r="C17" s="7" t="s">
        <v>58</v>
      </c>
      <c r="D17" s="7" t="s">
        <v>75</v>
      </c>
      <c r="E17" s="8">
        <v>231</v>
      </c>
      <c r="F17" s="8">
        <v>108</v>
      </c>
      <c r="G17" s="9">
        <v>46.753245999999997</v>
      </c>
      <c r="H17" s="10">
        <v>429</v>
      </c>
      <c r="I17" s="10">
        <v>497</v>
      </c>
      <c r="J17" s="10">
        <v>661</v>
      </c>
      <c r="K17" s="10">
        <v>832</v>
      </c>
      <c r="L17" s="10">
        <v>911</v>
      </c>
      <c r="M17" s="10">
        <v>17160</v>
      </c>
      <c r="N17" s="10">
        <v>19880</v>
      </c>
      <c r="O17" s="10">
        <v>26440</v>
      </c>
      <c r="P17" s="10">
        <v>33280</v>
      </c>
      <c r="Q17" s="10">
        <v>36440</v>
      </c>
      <c r="R17" s="11">
        <v>8.25</v>
      </c>
      <c r="S17" s="11">
        <v>9.5576930000000004</v>
      </c>
      <c r="T17" s="11">
        <v>12.711537999999999</v>
      </c>
      <c r="U17" s="11">
        <v>16</v>
      </c>
      <c r="V17" s="11">
        <v>17.51923</v>
      </c>
      <c r="W17" s="10">
        <v>786</v>
      </c>
      <c r="X17" s="10">
        <v>235.8</v>
      </c>
      <c r="Y17" s="11">
        <v>9</v>
      </c>
      <c r="Z17" s="10">
        <v>468</v>
      </c>
      <c r="AA17" s="9">
        <v>36.666668000000001</v>
      </c>
      <c r="AB17" s="9">
        <v>42.478634</v>
      </c>
      <c r="AC17" s="9">
        <v>56.495728</v>
      </c>
      <c r="AD17" s="9">
        <v>71.111114999999998</v>
      </c>
      <c r="AE17" s="9">
        <v>77.863249999999994</v>
      </c>
      <c r="AF17" s="12">
        <v>0.91666669999999995</v>
      </c>
      <c r="AG17" s="12">
        <v>1.0619658000000001</v>
      </c>
      <c r="AH17" s="12">
        <v>1.4123931999999999</v>
      </c>
      <c r="AI17" s="12">
        <v>1.7777778</v>
      </c>
      <c r="AJ17" s="12">
        <v>1.9465812</v>
      </c>
      <c r="AK17" s="11"/>
      <c r="AL17" s="10"/>
      <c r="AM17" s="9"/>
      <c r="AN17" s="9"/>
      <c r="AO17" s="9"/>
      <c r="AP17" s="9"/>
      <c r="AQ17" s="9"/>
      <c r="AR17" s="13"/>
      <c r="AS17" s="13"/>
      <c r="AT17" s="13"/>
      <c r="AU17" s="13"/>
      <c r="AV17" s="13"/>
      <c r="AW17" s="10">
        <v>56500</v>
      </c>
      <c r="AX17" s="10">
        <v>16950</v>
      </c>
      <c r="AY17" s="10">
        <v>423.75</v>
      </c>
      <c r="AZ17" s="10">
        <v>706.25</v>
      </c>
      <c r="BA17" s="10">
        <v>1130</v>
      </c>
      <c r="BB17" s="10">
        <v>1412.5</v>
      </c>
      <c r="BC17" s="10">
        <v>45086.894999999997</v>
      </c>
      <c r="BD17" s="10">
        <v>1127.1723999999999</v>
      </c>
      <c r="BE17"/>
      <c r="BF17"/>
      <c r="BG17"/>
      <c r="BH17"/>
      <c r="BI17"/>
      <c r="BJ17"/>
      <c r="BK17"/>
      <c r="BL17"/>
      <c r="BM17"/>
    </row>
    <row r="18" spans="1:65" s="7" customFormat="1" x14ac:dyDescent="0.25">
      <c r="A18" s="7" t="s">
        <v>70</v>
      </c>
      <c r="B18" s="7" t="s">
        <v>57</v>
      </c>
      <c r="C18" s="7" t="s">
        <v>58</v>
      </c>
      <c r="D18" s="7" t="s">
        <v>76</v>
      </c>
      <c r="E18" s="8">
        <v>2227</v>
      </c>
      <c r="F18" s="8">
        <v>474</v>
      </c>
      <c r="G18" s="9">
        <v>21.284238999999999</v>
      </c>
      <c r="H18" s="10">
        <v>419</v>
      </c>
      <c r="I18" s="10">
        <v>560</v>
      </c>
      <c r="J18" s="10">
        <v>646</v>
      </c>
      <c r="K18" s="10">
        <v>808</v>
      </c>
      <c r="L18" s="10">
        <v>890</v>
      </c>
      <c r="M18" s="10">
        <v>16760</v>
      </c>
      <c r="N18" s="10">
        <v>22400</v>
      </c>
      <c r="O18" s="10">
        <v>25840</v>
      </c>
      <c r="P18" s="10">
        <v>32320</v>
      </c>
      <c r="Q18" s="10">
        <v>35600</v>
      </c>
      <c r="R18" s="11">
        <v>8.0576930000000004</v>
      </c>
      <c r="S18" s="11">
        <v>10.769231</v>
      </c>
      <c r="T18" s="11">
        <v>12.423076999999999</v>
      </c>
      <c r="U18" s="11">
        <v>15.538462000000001</v>
      </c>
      <c r="V18" s="11">
        <v>17.115385</v>
      </c>
      <c r="W18" s="10">
        <v>786</v>
      </c>
      <c r="X18" s="10">
        <v>235.8</v>
      </c>
      <c r="Y18" s="11">
        <v>9</v>
      </c>
      <c r="Z18" s="10">
        <v>468</v>
      </c>
      <c r="AA18" s="9">
        <v>35.811965999999998</v>
      </c>
      <c r="AB18" s="9">
        <v>47.863247000000001</v>
      </c>
      <c r="AC18" s="9">
        <v>55.213676</v>
      </c>
      <c r="AD18" s="9">
        <v>69.059830000000005</v>
      </c>
      <c r="AE18" s="9">
        <v>76.068375000000003</v>
      </c>
      <c r="AF18" s="12">
        <v>0.89529913999999999</v>
      </c>
      <c r="AG18" s="12">
        <v>1.1965812</v>
      </c>
      <c r="AH18" s="12">
        <v>1.3803418999999999</v>
      </c>
      <c r="AI18" s="12">
        <v>1.7264957000000001</v>
      </c>
      <c r="AJ18" s="12">
        <v>1.9017094000000001</v>
      </c>
      <c r="AK18" s="11">
        <v>11.310711</v>
      </c>
      <c r="AL18" s="10">
        <v>588.15700000000004</v>
      </c>
      <c r="AM18" s="9">
        <v>28.495794</v>
      </c>
      <c r="AN18" s="9">
        <v>38.085070000000002</v>
      </c>
      <c r="AO18" s="9">
        <v>43.93385</v>
      </c>
      <c r="AP18" s="9">
        <v>54.951317000000003</v>
      </c>
      <c r="AQ18" s="9">
        <v>60.528060000000004</v>
      </c>
      <c r="AR18" s="12">
        <v>0.71239490000000005</v>
      </c>
      <c r="AS18" s="12">
        <v>0.95212680000000005</v>
      </c>
      <c r="AT18" s="12">
        <v>1.0983461999999999</v>
      </c>
      <c r="AU18" s="12">
        <v>1.373783</v>
      </c>
      <c r="AV18" s="12">
        <v>1.5132015000000001</v>
      </c>
      <c r="AW18" s="10">
        <v>65300</v>
      </c>
      <c r="AX18" s="10">
        <v>19590</v>
      </c>
      <c r="AY18" s="10">
        <v>489.75</v>
      </c>
      <c r="AZ18" s="10">
        <v>816.25</v>
      </c>
      <c r="BA18" s="10">
        <v>1306</v>
      </c>
      <c r="BB18" s="10">
        <v>1632.5</v>
      </c>
      <c r="BC18" s="10">
        <v>36069.516000000003</v>
      </c>
      <c r="BD18" s="10">
        <v>901.73789999999997</v>
      </c>
      <c r="BE18"/>
      <c r="BF18"/>
      <c r="BG18"/>
      <c r="BH18"/>
      <c r="BI18"/>
      <c r="BJ18"/>
      <c r="BK18"/>
      <c r="BL18"/>
      <c r="BM18"/>
    </row>
    <row r="19" spans="1:65" s="7" customFormat="1" x14ac:dyDescent="0.25">
      <c r="A19" s="7" t="s">
        <v>70</v>
      </c>
      <c r="B19" s="7" t="s">
        <v>57</v>
      </c>
      <c r="C19" s="7" t="s">
        <v>58</v>
      </c>
      <c r="D19" s="7" t="s">
        <v>77</v>
      </c>
      <c r="E19" s="8">
        <v>4805</v>
      </c>
      <c r="F19" s="8">
        <v>1623</v>
      </c>
      <c r="G19" s="9">
        <v>33.777314000000004</v>
      </c>
      <c r="H19" s="10">
        <v>419</v>
      </c>
      <c r="I19" s="10">
        <v>556</v>
      </c>
      <c r="J19" s="10">
        <v>646</v>
      </c>
      <c r="K19" s="10">
        <v>860</v>
      </c>
      <c r="L19" s="10">
        <v>949</v>
      </c>
      <c r="M19" s="10">
        <v>16760</v>
      </c>
      <c r="N19" s="10">
        <v>22240</v>
      </c>
      <c r="O19" s="10">
        <v>25840</v>
      </c>
      <c r="P19" s="10">
        <v>34400</v>
      </c>
      <c r="Q19" s="10">
        <v>37960</v>
      </c>
      <c r="R19" s="11">
        <v>8.0576930000000004</v>
      </c>
      <c r="S19" s="11">
        <v>10.692307</v>
      </c>
      <c r="T19" s="11">
        <v>12.423076999999999</v>
      </c>
      <c r="U19" s="11">
        <v>16.538461999999999</v>
      </c>
      <c r="V19" s="11">
        <v>18.25</v>
      </c>
      <c r="W19" s="10">
        <v>786</v>
      </c>
      <c r="X19" s="10">
        <v>235.8</v>
      </c>
      <c r="Y19" s="11">
        <v>9</v>
      </c>
      <c r="Z19" s="10">
        <v>468</v>
      </c>
      <c r="AA19" s="9">
        <v>35.811965999999998</v>
      </c>
      <c r="AB19" s="9">
        <v>47.521366</v>
      </c>
      <c r="AC19" s="9">
        <v>55.213676</v>
      </c>
      <c r="AD19" s="9">
        <v>73.504270000000005</v>
      </c>
      <c r="AE19" s="9">
        <v>81.111114999999998</v>
      </c>
      <c r="AF19" s="12">
        <v>0.89529913999999999</v>
      </c>
      <c r="AG19" s="12">
        <v>1.1880341999999999</v>
      </c>
      <c r="AH19" s="12">
        <v>1.3803418999999999</v>
      </c>
      <c r="AI19" s="12">
        <v>1.8376068000000001</v>
      </c>
      <c r="AJ19" s="12">
        <v>2.0277777000000001</v>
      </c>
      <c r="AK19" s="11">
        <v>9.3995080000000009</v>
      </c>
      <c r="AL19" s="10">
        <v>488.77444000000003</v>
      </c>
      <c r="AM19" s="9">
        <v>34.289845</v>
      </c>
      <c r="AN19" s="9">
        <v>45.501559999999998</v>
      </c>
      <c r="AO19" s="9">
        <v>52.86692</v>
      </c>
      <c r="AP19" s="9">
        <v>70.380110000000002</v>
      </c>
      <c r="AQ19" s="9">
        <v>77.663634999999999</v>
      </c>
      <c r="AR19" s="12">
        <v>0.85724615999999998</v>
      </c>
      <c r="AS19" s="12">
        <v>1.1375390000000001</v>
      </c>
      <c r="AT19" s="12">
        <v>1.3216730000000001</v>
      </c>
      <c r="AU19" s="12">
        <v>1.7595027999999999</v>
      </c>
      <c r="AV19" s="12">
        <v>1.9415909</v>
      </c>
      <c r="AW19" s="10">
        <v>61100</v>
      </c>
      <c r="AX19" s="10">
        <v>18330</v>
      </c>
      <c r="AY19" s="10">
        <v>458.25</v>
      </c>
      <c r="AZ19" s="10">
        <v>763.75</v>
      </c>
      <c r="BA19" s="10">
        <v>1222</v>
      </c>
      <c r="BB19" s="10">
        <v>1527.5</v>
      </c>
      <c r="BC19" s="10">
        <v>31145.511999999999</v>
      </c>
      <c r="BD19" s="10">
        <v>778.63779999999997</v>
      </c>
      <c r="BE19"/>
      <c r="BF19"/>
      <c r="BG19"/>
      <c r="BH19"/>
      <c r="BI19"/>
      <c r="BJ19"/>
      <c r="BK19"/>
      <c r="BL19"/>
      <c r="BM19"/>
    </row>
    <row r="20" spans="1:65" s="7" customFormat="1" x14ac:dyDescent="0.25">
      <c r="A20" s="7" t="s">
        <v>70</v>
      </c>
      <c r="B20" s="7" t="s">
        <v>57</v>
      </c>
      <c r="C20" s="7" t="s">
        <v>58</v>
      </c>
      <c r="D20" s="7" t="s">
        <v>78</v>
      </c>
      <c r="E20" s="8">
        <v>935</v>
      </c>
      <c r="F20" s="8">
        <v>182</v>
      </c>
      <c r="G20" s="9">
        <v>19.465240999999999</v>
      </c>
      <c r="H20" s="10">
        <v>419</v>
      </c>
      <c r="I20" s="10">
        <v>560</v>
      </c>
      <c r="J20" s="10">
        <v>646</v>
      </c>
      <c r="K20" s="10">
        <v>813</v>
      </c>
      <c r="L20" s="10">
        <v>1107</v>
      </c>
      <c r="M20" s="10">
        <v>16760</v>
      </c>
      <c r="N20" s="10">
        <v>22400</v>
      </c>
      <c r="O20" s="10">
        <v>25840</v>
      </c>
      <c r="P20" s="10">
        <v>32520</v>
      </c>
      <c r="Q20" s="10">
        <v>44280</v>
      </c>
      <c r="R20" s="11">
        <v>8.0576930000000004</v>
      </c>
      <c r="S20" s="11">
        <v>10.769231</v>
      </c>
      <c r="T20" s="11">
        <v>12.423076999999999</v>
      </c>
      <c r="U20" s="11">
        <v>15.634615</v>
      </c>
      <c r="V20" s="11">
        <v>21.288461999999999</v>
      </c>
      <c r="W20" s="10">
        <v>786</v>
      </c>
      <c r="X20" s="10">
        <v>235.8</v>
      </c>
      <c r="Y20" s="11">
        <v>9</v>
      </c>
      <c r="Z20" s="10">
        <v>468</v>
      </c>
      <c r="AA20" s="9">
        <v>35.811965999999998</v>
      </c>
      <c r="AB20" s="9">
        <v>47.863247000000001</v>
      </c>
      <c r="AC20" s="9">
        <v>55.213676</v>
      </c>
      <c r="AD20" s="9">
        <v>69.487179999999995</v>
      </c>
      <c r="AE20" s="9">
        <v>94.615390000000005</v>
      </c>
      <c r="AF20" s="12">
        <v>0.89529913999999999</v>
      </c>
      <c r="AG20" s="12">
        <v>1.1965812</v>
      </c>
      <c r="AH20" s="12">
        <v>1.3803418999999999</v>
      </c>
      <c r="AI20" s="12">
        <v>1.7371795000000001</v>
      </c>
      <c r="AJ20" s="12">
        <v>2.3653846000000001</v>
      </c>
      <c r="AK20" s="11">
        <v>9.6861370000000004</v>
      </c>
      <c r="AL20" s="10">
        <v>503.67914000000002</v>
      </c>
      <c r="AM20" s="9">
        <v>33.275154000000001</v>
      </c>
      <c r="AN20" s="9">
        <v>44.472754999999999</v>
      </c>
      <c r="AO20" s="9">
        <v>51.302500000000002</v>
      </c>
      <c r="AP20" s="9">
        <v>64.564909999999998</v>
      </c>
      <c r="AQ20" s="9">
        <v>87.913110000000003</v>
      </c>
      <c r="AR20" s="12">
        <v>0.83187880000000003</v>
      </c>
      <c r="AS20" s="12">
        <v>1.1118189000000001</v>
      </c>
      <c r="AT20" s="12">
        <v>1.2825625</v>
      </c>
      <c r="AU20" s="12">
        <v>1.6141228999999999</v>
      </c>
      <c r="AV20" s="12">
        <v>2.1978278000000002</v>
      </c>
      <c r="AW20" s="10">
        <v>55700</v>
      </c>
      <c r="AX20" s="10">
        <v>16710</v>
      </c>
      <c r="AY20" s="10">
        <v>417.75</v>
      </c>
      <c r="AZ20" s="10">
        <v>696.25</v>
      </c>
      <c r="BA20" s="10">
        <v>1114</v>
      </c>
      <c r="BB20" s="10">
        <v>1392.5</v>
      </c>
      <c r="BC20" s="10">
        <v>29628.530999999999</v>
      </c>
      <c r="BD20" s="10">
        <v>740.71325999999999</v>
      </c>
      <c r="BE20"/>
      <c r="BF20"/>
      <c r="BG20"/>
      <c r="BH20"/>
      <c r="BI20"/>
      <c r="BJ20"/>
      <c r="BK20"/>
      <c r="BL20"/>
      <c r="BM20"/>
    </row>
    <row r="21" spans="1:65" s="7" customFormat="1" x14ac:dyDescent="0.25">
      <c r="A21" s="7" t="s">
        <v>70</v>
      </c>
      <c r="B21" s="7" t="s">
        <v>57</v>
      </c>
      <c r="C21" s="7" t="s">
        <v>58</v>
      </c>
      <c r="D21" s="7" t="s">
        <v>79</v>
      </c>
      <c r="E21" s="8">
        <v>1511</v>
      </c>
      <c r="F21" s="8">
        <v>464</v>
      </c>
      <c r="G21" s="9">
        <v>30.70814</v>
      </c>
      <c r="H21" s="10">
        <v>447</v>
      </c>
      <c r="I21" s="10">
        <v>519</v>
      </c>
      <c r="J21" s="10">
        <v>690</v>
      </c>
      <c r="K21" s="10">
        <v>863</v>
      </c>
      <c r="L21" s="10">
        <v>951</v>
      </c>
      <c r="M21" s="10">
        <v>17880</v>
      </c>
      <c r="N21" s="10">
        <v>20760</v>
      </c>
      <c r="O21" s="10">
        <v>27600</v>
      </c>
      <c r="P21" s="10">
        <v>34520</v>
      </c>
      <c r="Q21" s="10">
        <v>38040</v>
      </c>
      <c r="R21" s="11">
        <v>8.5961540000000003</v>
      </c>
      <c r="S21" s="11">
        <v>9.9807690000000004</v>
      </c>
      <c r="T21" s="11">
        <v>13.269231</v>
      </c>
      <c r="U21" s="11">
        <v>16.596153000000001</v>
      </c>
      <c r="V21" s="11">
        <v>18.288461999999999</v>
      </c>
      <c r="W21" s="10">
        <v>786</v>
      </c>
      <c r="X21" s="10">
        <v>235.8</v>
      </c>
      <c r="Y21" s="11">
        <v>9</v>
      </c>
      <c r="Z21" s="10">
        <v>468</v>
      </c>
      <c r="AA21" s="9">
        <v>38.205128000000002</v>
      </c>
      <c r="AB21" s="9">
        <v>44.358974000000003</v>
      </c>
      <c r="AC21" s="9">
        <v>58.974358000000002</v>
      </c>
      <c r="AD21" s="9">
        <v>73.760679999999994</v>
      </c>
      <c r="AE21" s="9">
        <v>81.282049999999998</v>
      </c>
      <c r="AF21" s="12">
        <v>0.95512819999999998</v>
      </c>
      <c r="AG21" s="12">
        <v>1.1089743000000001</v>
      </c>
      <c r="AH21" s="12">
        <v>1.4743588999999999</v>
      </c>
      <c r="AI21" s="12">
        <v>1.8440171000000001</v>
      </c>
      <c r="AJ21" s="12">
        <v>2.0320513</v>
      </c>
      <c r="AK21" s="11">
        <v>10.70284</v>
      </c>
      <c r="AL21" s="10">
        <v>556.54767000000004</v>
      </c>
      <c r="AM21" s="9">
        <v>32.126629999999999</v>
      </c>
      <c r="AN21" s="9">
        <v>37.301388000000003</v>
      </c>
      <c r="AO21" s="9">
        <v>49.591439999999999</v>
      </c>
      <c r="AP21" s="9">
        <v>62.025233999999998</v>
      </c>
      <c r="AQ21" s="9">
        <v>68.349940000000004</v>
      </c>
      <c r="AR21" s="12">
        <v>0.80316573000000002</v>
      </c>
      <c r="AS21" s="12">
        <v>0.93253470000000005</v>
      </c>
      <c r="AT21" s="12">
        <v>1.2397860000000001</v>
      </c>
      <c r="AU21" s="12">
        <v>1.5506309</v>
      </c>
      <c r="AV21" s="12">
        <v>1.7087485</v>
      </c>
      <c r="AW21" s="10">
        <v>46800</v>
      </c>
      <c r="AX21" s="10">
        <v>14040</v>
      </c>
      <c r="AY21" s="10">
        <v>351</v>
      </c>
      <c r="AZ21" s="10">
        <v>585</v>
      </c>
      <c r="BA21" s="10">
        <v>936</v>
      </c>
      <c r="BB21" s="10">
        <v>1170</v>
      </c>
      <c r="BC21" s="10">
        <v>28340.333999999999</v>
      </c>
      <c r="BD21" s="10">
        <v>708.50836000000004</v>
      </c>
      <c r="BE21"/>
      <c r="BF21"/>
      <c r="BG21"/>
      <c r="BH21"/>
      <c r="BI21"/>
      <c r="BJ21"/>
      <c r="BK21"/>
      <c r="BL21"/>
      <c r="BM21"/>
    </row>
    <row r="22" spans="1:65" s="7" customFormat="1" x14ac:dyDescent="0.25">
      <c r="A22" s="7" t="s">
        <v>70</v>
      </c>
      <c r="B22" s="7" t="s">
        <v>57</v>
      </c>
      <c r="C22" s="7" t="s">
        <v>58</v>
      </c>
      <c r="D22" s="7" t="s">
        <v>80</v>
      </c>
      <c r="E22" s="8">
        <v>18352</v>
      </c>
      <c r="F22" s="8">
        <v>6735</v>
      </c>
      <c r="G22" s="9">
        <v>36.698996999999999</v>
      </c>
      <c r="H22" s="10">
        <v>459</v>
      </c>
      <c r="I22" s="10">
        <v>551</v>
      </c>
      <c r="J22" s="10">
        <v>723</v>
      </c>
      <c r="K22" s="10">
        <v>973</v>
      </c>
      <c r="L22" s="10">
        <v>1108</v>
      </c>
      <c r="M22" s="10">
        <v>18360</v>
      </c>
      <c r="N22" s="10">
        <v>22040</v>
      </c>
      <c r="O22" s="10">
        <v>28920</v>
      </c>
      <c r="P22" s="10">
        <v>38920</v>
      </c>
      <c r="Q22" s="10">
        <v>44320</v>
      </c>
      <c r="R22" s="11">
        <v>8.8269230000000007</v>
      </c>
      <c r="S22" s="11">
        <v>10.596154</v>
      </c>
      <c r="T22" s="11">
        <v>13.903846</v>
      </c>
      <c r="U22" s="11">
        <v>18.711538000000001</v>
      </c>
      <c r="V22" s="11">
        <v>21.307691999999999</v>
      </c>
      <c r="W22" s="10">
        <v>786</v>
      </c>
      <c r="X22" s="10">
        <v>235.8</v>
      </c>
      <c r="Y22" s="11">
        <v>9</v>
      </c>
      <c r="Z22" s="10">
        <v>468</v>
      </c>
      <c r="AA22" s="9">
        <v>39.23077</v>
      </c>
      <c r="AB22" s="9">
        <v>47.094017000000001</v>
      </c>
      <c r="AC22" s="9">
        <v>61.794871999999998</v>
      </c>
      <c r="AD22" s="9">
        <v>83.162390000000002</v>
      </c>
      <c r="AE22" s="9">
        <v>94.700850000000003</v>
      </c>
      <c r="AF22" s="12">
        <v>0.98076920000000001</v>
      </c>
      <c r="AG22" s="12">
        <v>1.1773503999999999</v>
      </c>
      <c r="AH22" s="12">
        <v>1.5448717999999999</v>
      </c>
      <c r="AI22" s="12">
        <v>2.0790598</v>
      </c>
      <c r="AJ22" s="12">
        <v>2.3675212999999999</v>
      </c>
      <c r="AK22" s="11">
        <v>10.330653</v>
      </c>
      <c r="AL22" s="10">
        <v>537.19399999999996</v>
      </c>
      <c r="AM22" s="9">
        <v>34.177596999999999</v>
      </c>
      <c r="AN22" s="9">
        <v>41.028010000000002</v>
      </c>
      <c r="AO22" s="9">
        <v>53.835299999999997</v>
      </c>
      <c r="AP22" s="9">
        <v>72.450553999999997</v>
      </c>
      <c r="AQ22" s="9">
        <v>82.502785000000003</v>
      </c>
      <c r="AR22" s="12">
        <v>0.85443999999999998</v>
      </c>
      <c r="AS22" s="12">
        <v>1.0257002</v>
      </c>
      <c r="AT22" s="12">
        <v>1.3458825000000001</v>
      </c>
      <c r="AU22" s="12">
        <v>1.8112638000000001</v>
      </c>
      <c r="AV22" s="12">
        <v>2.0625695999999998</v>
      </c>
      <c r="AW22" s="10">
        <v>71900</v>
      </c>
      <c r="AX22" s="10">
        <v>21570</v>
      </c>
      <c r="AY22" s="10">
        <v>539.25</v>
      </c>
      <c r="AZ22" s="10">
        <v>898.75</v>
      </c>
      <c r="BA22" s="10">
        <v>1438</v>
      </c>
      <c r="BB22" s="10">
        <v>1797.5</v>
      </c>
      <c r="BC22" s="10">
        <v>31430.976999999999</v>
      </c>
      <c r="BD22" s="10">
        <v>785.77440000000001</v>
      </c>
      <c r="BE22"/>
      <c r="BF22"/>
      <c r="BG22"/>
      <c r="BH22"/>
      <c r="BI22"/>
      <c r="BJ22"/>
      <c r="BK22"/>
      <c r="BL22"/>
      <c r="BM22"/>
    </row>
    <row r="23" spans="1:65" s="7" customFormat="1" x14ac:dyDescent="0.25">
      <c r="A23" s="7" t="s">
        <v>70</v>
      </c>
      <c r="B23" s="7" t="s">
        <v>57</v>
      </c>
      <c r="C23" s="7" t="s">
        <v>58</v>
      </c>
      <c r="D23" s="7" t="s">
        <v>81</v>
      </c>
      <c r="E23" s="8">
        <v>2801</v>
      </c>
      <c r="F23" s="8">
        <v>575</v>
      </c>
      <c r="G23" s="9">
        <v>20.528382000000001</v>
      </c>
      <c r="H23" s="10">
        <v>429</v>
      </c>
      <c r="I23" s="10">
        <v>498</v>
      </c>
      <c r="J23" s="10">
        <v>662</v>
      </c>
      <c r="K23" s="10">
        <v>828</v>
      </c>
      <c r="L23" s="10">
        <v>912</v>
      </c>
      <c r="M23" s="10">
        <v>17160</v>
      </c>
      <c r="N23" s="10">
        <v>19920</v>
      </c>
      <c r="O23" s="10">
        <v>26480</v>
      </c>
      <c r="P23" s="10">
        <v>33120</v>
      </c>
      <c r="Q23" s="10">
        <v>36480</v>
      </c>
      <c r="R23" s="11">
        <v>8.25</v>
      </c>
      <c r="S23" s="11">
        <v>9.5769230000000007</v>
      </c>
      <c r="T23" s="11">
        <v>12.730769</v>
      </c>
      <c r="U23" s="11">
        <v>15.923076999999999</v>
      </c>
      <c r="V23" s="11">
        <v>17.538461999999999</v>
      </c>
      <c r="W23" s="10">
        <v>786</v>
      </c>
      <c r="X23" s="10">
        <v>235.8</v>
      </c>
      <c r="Y23" s="11">
        <v>9</v>
      </c>
      <c r="Z23" s="10">
        <v>468</v>
      </c>
      <c r="AA23" s="9">
        <v>36.666668000000001</v>
      </c>
      <c r="AB23" s="9">
        <v>42.564101999999998</v>
      </c>
      <c r="AC23" s="9">
        <v>56.581195999999998</v>
      </c>
      <c r="AD23" s="9">
        <v>70.769229999999993</v>
      </c>
      <c r="AE23" s="9">
        <v>77.948715000000007</v>
      </c>
      <c r="AF23" s="12">
        <v>0.91666669999999995</v>
      </c>
      <c r="AG23" s="12">
        <v>1.0641025</v>
      </c>
      <c r="AH23" s="12">
        <v>1.4145299</v>
      </c>
      <c r="AI23" s="12">
        <v>1.7692307</v>
      </c>
      <c r="AJ23" s="12">
        <v>1.948718</v>
      </c>
      <c r="AK23" s="11">
        <v>8.7644310000000001</v>
      </c>
      <c r="AL23" s="10">
        <v>455.75040000000001</v>
      </c>
      <c r="AM23" s="9">
        <v>37.652186999999998</v>
      </c>
      <c r="AN23" s="9">
        <v>43.708134000000001</v>
      </c>
      <c r="AO23" s="9">
        <v>58.101979999999998</v>
      </c>
      <c r="AP23" s="9">
        <v>72.671360000000007</v>
      </c>
      <c r="AQ23" s="9">
        <v>80.043816000000007</v>
      </c>
      <c r="AR23" s="12">
        <v>0.94130469999999999</v>
      </c>
      <c r="AS23" s="12">
        <v>1.0927032999999999</v>
      </c>
      <c r="AT23" s="12">
        <v>1.4525494999999999</v>
      </c>
      <c r="AU23" s="12">
        <v>1.8167838999999999</v>
      </c>
      <c r="AV23" s="12">
        <v>2.0010952999999998</v>
      </c>
      <c r="AW23" s="10">
        <v>64000</v>
      </c>
      <c r="AX23" s="10">
        <v>19200</v>
      </c>
      <c r="AY23" s="10">
        <v>480</v>
      </c>
      <c r="AZ23" s="10">
        <v>800</v>
      </c>
      <c r="BA23" s="10">
        <v>1280</v>
      </c>
      <c r="BB23" s="10">
        <v>1600</v>
      </c>
      <c r="BC23" s="10">
        <v>25739.206999999999</v>
      </c>
      <c r="BD23" s="10">
        <v>643.48015999999996</v>
      </c>
      <c r="BE23"/>
      <c r="BF23"/>
      <c r="BG23"/>
      <c r="BH23"/>
      <c r="BI23"/>
      <c r="BJ23"/>
      <c r="BK23"/>
      <c r="BL23"/>
      <c r="BM23"/>
    </row>
    <row r="24" spans="1:65" s="7" customFormat="1" x14ac:dyDescent="0.25">
      <c r="A24" s="7" t="s">
        <v>70</v>
      </c>
      <c r="B24" s="7" t="s">
        <v>57</v>
      </c>
      <c r="C24" s="7" t="s">
        <v>58</v>
      </c>
      <c r="D24" s="7" t="s">
        <v>82</v>
      </c>
      <c r="E24" s="8">
        <v>3577</v>
      </c>
      <c r="F24" s="8">
        <v>781</v>
      </c>
      <c r="G24" s="9">
        <v>21.833938</v>
      </c>
      <c r="H24" s="10">
        <v>419</v>
      </c>
      <c r="I24" s="10">
        <v>486</v>
      </c>
      <c r="J24" s="10">
        <v>646</v>
      </c>
      <c r="K24" s="10">
        <v>888</v>
      </c>
      <c r="L24" s="10">
        <v>891</v>
      </c>
      <c r="M24" s="10">
        <v>16760</v>
      </c>
      <c r="N24" s="10">
        <v>19440</v>
      </c>
      <c r="O24" s="10">
        <v>25840</v>
      </c>
      <c r="P24" s="10">
        <v>35520</v>
      </c>
      <c r="Q24" s="10">
        <v>35640</v>
      </c>
      <c r="R24" s="11">
        <v>8.0576930000000004</v>
      </c>
      <c r="S24" s="11">
        <v>9.3461540000000003</v>
      </c>
      <c r="T24" s="11">
        <v>12.423076999999999</v>
      </c>
      <c r="U24" s="11">
        <v>17.076923000000001</v>
      </c>
      <c r="V24" s="11">
        <v>17.134615</v>
      </c>
      <c r="W24" s="10">
        <v>786</v>
      </c>
      <c r="X24" s="10">
        <v>235.8</v>
      </c>
      <c r="Y24" s="11">
        <v>9</v>
      </c>
      <c r="Z24" s="10">
        <v>468</v>
      </c>
      <c r="AA24" s="9">
        <v>35.811965999999998</v>
      </c>
      <c r="AB24" s="9">
        <v>41.538460000000001</v>
      </c>
      <c r="AC24" s="9">
        <v>55.213676</v>
      </c>
      <c r="AD24" s="9">
        <v>75.897440000000003</v>
      </c>
      <c r="AE24" s="9">
        <v>76.153850000000006</v>
      </c>
      <c r="AF24" s="12">
        <v>0.89529913999999999</v>
      </c>
      <c r="AG24" s="12">
        <v>1.0384616</v>
      </c>
      <c r="AH24" s="12">
        <v>1.3803418999999999</v>
      </c>
      <c r="AI24" s="12">
        <v>1.8974359000000001</v>
      </c>
      <c r="AJ24" s="12">
        <v>1.9038461</v>
      </c>
      <c r="AK24" s="11">
        <v>12.897033</v>
      </c>
      <c r="AL24" s="10">
        <v>670.64570000000003</v>
      </c>
      <c r="AM24" s="9">
        <v>24.990839999999999</v>
      </c>
      <c r="AN24" s="9">
        <v>28.986988</v>
      </c>
      <c r="AO24" s="9">
        <v>38.530029999999996</v>
      </c>
      <c r="AP24" s="9">
        <v>52.963881999999998</v>
      </c>
      <c r="AQ24" s="9">
        <v>53.142814999999999</v>
      </c>
      <c r="AR24" s="12">
        <v>0.62477099999999997</v>
      </c>
      <c r="AS24" s="12">
        <v>0.7246747</v>
      </c>
      <c r="AT24" s="12">
        <v>0.96325075999999998</v>
      </c>
      <c r="AU24" s="12">
        <v>1.3240970000000001</v>
      </c>
      <c r="AV24" s="12">
        <v>1.3285704</v>
      </c>
      <c r="AW24" s="10">
        <v>64700</v>
      </c>
      <c r="AX24" s="10">
        <v>19410</v>
      </c>
      <c r="AY24" s="10">
        <v>485.25</v>
      </c>
      <c r="AZ24" s="10">
        <v>808.75</v>
      </c>
      <c r="BA24" s="10">
        <v>1294</v>
      </c>
      <c r="BB24" s="10">
        <v>1617.5</v>
      </c>
      <c r="BC24" s="10">
        <v>36010.773000000001</v>
      </c>
      <c r="BD24" s="10">
        <v>900.26935000000003</v>
      </c>
      <c r="BE24"/>
      <c r="BF24"/>
      <c r="BG24"/>
      <c r="BH24"/>
      <c r="BI24"/>
      <c r="BJ24"/>
      <c r="BK24"/>
      <c r="BL24"/>
      <c r="BM24"/>
    </row>
    <row r="25" spans="1:65" s="7" customFormat="1" x14ac:dyDescent="0.25">
      <c r="A25" s="7" t="s">
        <v>70</v>
      </c>
      <c r="B25" s="7" t="s">
        <v>57</v>
      </c>
      <c r="C25" s="7" t="s">
        <v>58</v>
      </c>
      <c r="D25" s="7" t="s">
        <v>83</v>
      </c>
      <c r="E25" s="8">
        <v>9756</v>
      </c>
      <c r="F25" s="8">
        <v>1876</v>
      </c>
      <c r="G25" s="9">
        <v>19.229192999999999</v>
      </c>
      <c r="H25" s="10">
        <v>568</v>
      </c>
      <c r="I25" s="10">
        <v>715</v>
      </c>
      <c r="J25" s="10">
        <v>894</v>
      </c>
      <c r="K25" s="10">
        <v>1203</v>
      </c>
      <c r="L25" s="10">
        <v>1315</v>
      </c>
      <c r="M25" s="10">
        <v>22720</v>
      </c>
      <c r="N25" s="10">
        <v>28600</v>
      </c>
      <c r="O25" s="10">
        <v>35760</v>
      </c>
      <c r="P25" s="10">
        <v>48120</v>
      </c>
      <c r="Q25" s="10">
        <v>52600</v>
      </c>
      <c r="R25" s="11">
        <v>10.923076999999999</v>
      </c>
      <c r="S25" s="11">
        <v>13.75</v>
      </c>
      <c r="T25" s="11">
        <v>17.192308000000001</v>
      </c>
      <c r="U25" s="11">
        <v>23.134615</v>
      </c>
      <c r="V25" s="11">
        <v>25.288461999999999</v>
      </c>
      <c r="W25" s="10">
        <v>786</v>
      </c>
      <c r="X25" s="10">
        <v>235.8</v>
      </c>
      <c r="Y25" s="11">
        <v>9</v>
      </c>
      <c r="Z25" s="10">
        <v>468</v>
      </c>
      <c r="AA25" s="9">
        <v>48.54701</v>
      </c>
      <c r="AB25" s="9">
        <v>61.111109999999996</v>
      </c>
      <c r="AC25" s="9">
        <v>76.410255000000006</v>
      </c>
      <c r="AD25" s="9">
        <v>102.82051</v>
      </c>
      <c r="AE25" s="9">
        <v>112.39316599999999</v>
      </c>
      <c r="AF25" s="12">
        <v>1.2136753</v>
      </c>
      <c r="AG25" s="12">
        <v>1.5277778</v>
      </c>
      <c r="AH25" s="12">
        <v>1.9102564</v>
      </c>
      <c r="AI25" s="12">
        <v>2.5705127999999999</v>
      </c>
      <c r="AJ25" s="12">
        <v>2.8098290000000001</v>
      </c>
      <c r="AK25" s="11">
        <v>10.714005</v>
      </c>
      <c r="AL25" s="10">
        <v>557.12829999999997</v>
      </c>
      <c r="AM25" s="9">
        <v>40.780555999999997</v>
      </c>
      <c r="AN25" s="9">
        <v>51.334679999999999</v>
      </c>
      <c r="AO25" s="9">
        <v>64.186295000000001</v>
      </c>
      <c r="AP25" s="9">
        <v>86.371489999999994</v>
      </c>
      <c r="AQ25" s="9">
        <v>94.412729999999996</v>
      </c>
      <c r="AR25" s="12">
        <v>1.0195137999999999</v>
      </c>
      <c r="AS25" s="12">
        <v>1.2833669000000001</v>
      </c>
      <c r="AT25" s="12">
        <v>1.6046574</v>
      </c>
      <c r="AU25" s="12">
        <v>2.1592872000000001</v>
      </c>
      <c r="AV25" s="12">
        <v>2.3603182</v>
      </c>
      <c r="AW25" s="10">
        <v>75000</v>
      </c>
      <c r="AX25" s="10">
        <v>22500</v>
      </c>
      <c r="AY25" s="10">
        <v>562.5</v>
      </c>
      <c r="AZ25" s="10">
        <v>937.5</v>
      </c>
      <c r="BA25" s="10">
        <v>1500</v>
      </c>
      <c r="BB25" s="10">
        <v>1875</v>
      </c>
      <c r="BC25" s="10">
        <v>42035.413999999997</v>
      </c>
      <c r="BD25" s="10">
        <v>1050.8853999999999</v>
      </c>
      <c r="BE25"/>
      <c r="BF25"/>
      <c r="BG25"/>
      <c r="BH25"/>
      <c r="BI25"/>
      <c r="BJ25"/>
      <c r="BK25"/>
      <c r="BL25"/>
      <c r="BM25"/>
    </row>
    <row r="26" spans="1:65" s="7" customFormat="1" x14ac:dyDescent="0.25">
      <c r="A26" s="7" t="s">
        <v>70</v>
      </c>
      <c r="B26" s="7" t="s">
        <v>57</v>
      </c>
      <c r="C26" s="7" t="s">
        <v>58</v>
      </c>
      <c r="D26" s="7" t="s">
        <v>84</v>
      </c>
      <c r="E26" s="8">
        <v>3575</v>
      </c>
      <c r="F26" s="8">
        <v>658</v>
      </c>
      <c r="G26" s="9">
        <v>18.405594000000001</v>
      </c>
      <c r="H26" s="10">
        <v>419</v>
      </c>
      <c r="I26" s="10">
        <v>486</v>
      </c>
      <c r="J26" s="10">
        <v>646</v>
      </c>
      <c r="K26" s="10">
        <v>880</v>
      </c>
      <c r="L26" s="10">
        <v>998</v>
      </c>
      <c r="M26" s="10">
        <v>16760</v>
      </c>
      <c r="N26" s="10">
        <v>19440</v>
      </c>
      <c r="O26" s="10">
        <v>25840</v>
      </c>
      <c r="P26" s="10">
        <v>35200</v>
      </c>
      <c r="Q26" s="10">
        <v>39920</v>
      </c>
      <c r="R26" s="11">
        <v>8.0576930000000004</v>
      </c>
      <c r="S26" s="11">
        <v>9.3461540000000003</v>
      </c>
      <c r="T26" s="11">
        <v>12.423076999999999</v>
      </c>
      <c r="U26" s="11">
        <v>16.923076999999999</v>
      </c>
      <c r="V26" s="11">
        <v>19.192308000000001</v>
      </c>
      <c r="W26" s="10">
        <v>786</v>
      </c>
      <c r="X26" s="10">
        <v>235.8</v>
      </c>
      <c r="Y26" s="11">
        <v>9</v>
      </c>
      <c r="Z26" s="10">
        <v>468</v>
      </c>
      <c r="AA26" s="9">
        <v>35.811965999999998</v>
      </c>
      <c r="AB26" s="9">
        <v>41.538460000000001</v>
      </c>
      <c r="AC26" s="9">
        <v>55.213676</v>
      </c>
      <c r="AD26" s="9">
        <v>75.213679999999997</v>
      </c>
      <c r="AE26" s="9">
        <v>85.299149999999997</v>
      </c>
      <c r="AF26" s="12">
        <v>0.89529913999999999</v>
      </c>
      <c r="AG26" s="12">
        <v>1.0384616</v>
      </c>
      <c r="AH26" s="12">
        <v>1.3803418999999999</v>
      </c>
      <c r="AI26" s="12">
        <v>1.8803418999999999</v>
      </c>
      <c r="AJ26" s="12">
        <v>2.1324787000000001</v>
      </c>
      <c r="AK26" s="11">
        <v>9.1265300000000007</v>
      </c>
      <c r="AL26" s="10">
        <v>474.57952999999998</v>
      </c>
      <c r="AM26" s="9">
        <v>35.315469999999998</v>
      </c>
      <c r="AN26" s="9">
        <v>40.962578000000001</v>
      </c>
      <c r="AO26" s="9">
        <v>54.448196000000003</v>
      </c>
      <c r="AP26" s="9">
        <v>74.170919999999995</v>
      </c>
      <c r="AQ26" s="9">
        <v>84.116560000000007</v>
      </c>
      <c r="AR26" s="12">
        <v>0.88288677000000004</v>
      </c>
      <c r="AS26" s="12">
        <v>1.0240644000000001</v>
      </c>
      <c r="AT26" s="12">
        <v>1.361205</v>
      </c>
      <c r="AU26" s="12">
        <v>1.8542730000000001</v>
      </c>
      <c r="AV26" s="12">
        <v>2.1029140000000002</v>
      </c>
      <c r="AW26" s="10">
        <v>64300</v>
      </c>
      <c r="AX26" s="10">
        <v>19290</v>
      </c>
      <c r="AY26" s="10">
        <v>482.25</v>
      </c>
      <c r="AZ26" s="10">
        <v>803.75</v>
      </c>
      <c r="BA26" s="10">
        <v>1286</v>
      </c>
      <c r="BB26" s="10">
        <v>1607.5</v>
      </c>
      <c r="BC26" s="10">
        <v>30765.236000000001</v>
      </c>
      <c r="BD26" s="10">
        <v>769.1309</v>
      </c>
      <c r="BE26"/>
      <c r="BF26"/>
      <c r="BG26"/>
      <c r="BH26"/>
      <c r="BI26"/>
      <c r="BJ26"/>
      <c r="BK26"/>
      <c r="BL26"/>
      <c r="BM26"/>
    </row>
    <row r="27" spans="1:65" s="7" customFormat="1" x14ac:dyDescent="0.25">
      <c r="A27" s="7" t="s">
        <v>70</v>
      </c>
      <c r="B27" s="7" t="s">
        <v>57</v>
      </c>
      <c r="C27" s="7" t="s">
        <v>58</v>
      </c>
      <c r="D27" s="7" t="s">
        <v>85</v>
      </c>
      <c r="E27" s="8">
        <v>1701</v>
      </c>
      <c r="F27" s="8">
        <v>375</v>
      </c>
      <c r="G27" s="9">
        <v>22.045855</v>
      </c>
      <c r="H27" s="10">
        <v>419</v>
      </c>
      <c r="I27" s="10">
        <v>489</v>
      </c>
      <c r="J27" s="10">
        <v>646</v>
      </c>
      <c r="K27" s="10">
        <v>813</v>
      </c>
      <c r="L27" s="10">
        <v>890</v>
      </c>
      <c r="M27" s="10">
        <v>16760</v>
      </c>
      <c r="N27" s="10">
        <v>19560</v>
      </c>
      <c r="O27" s="10">
        <v>25840</v>
      </c>
      <c r="P27" s="10">
        <v>32520</v>
      </c>
      <c r="Q27" s="10">
        <v>35600</v>
      </c>
      <c r="R27" s="11">
        <v>8.0576930000000004</v>
      </c>
      <c r="S27" s="11">
        <v>9.4038459999999997</v>
      </c>
      <c r="T27" s="11">
        <v>12.423076999999999</v>
      </c>
      <c r="U27" s="11">
        <v>15.634615</v>
      </c>
      <c r="V27" s="11">
        <v>17.115385</v>
      </c>
      <c r="W27" s="10">
        <v>786</v>
      </c>
      <c r="X27" s="10">
        <v>235.8</v>
      </c>
      <c r="Y27" s="11">
        <v>9</v>
      </c>
      <c r="Z27" s="10">
        <v>468</v>
      </c>
      <c r="AA27" s="9">
        <v>35.811965999999998</v>
      </c>
      <c r="AB27" s="9">
        <v>41.794871999999998</v>
      </c>
      <c r="AC27" s="9">
        <v>55.213676</v>
      </c>
      <c r="AD27" s="9">
        <v>69.487179999999995</v>
      </c>
      <c r="AE27" s="9">
        <v>76.068375000000003</v>
      </c>
      <c r="AF27" s="12">
        <v>0.89529913999999999</v>
      </c>
      <c r="AG27" s="12">
        <v>1.0448717999999999</v>
      </c>
      <c r="AH27" s="12">
        <v>1.3803418999999999</v>
      </c>
      <c r="AI27" s="12">
        <v>1.7371795000000001</v>
      </c>
      <c r="AJ27" s="12">
        <v>1.9017094000000001</v>
      </c>
      <c r="AK27" s="11">
        <v>12.892015000000001</v>
      </c>
      <c r="AL27" s="10">
        <v>670.38480000000004</v>
      </c>
      <c r="AM27" s="9">
        <v>25.000565999999999</v>
      </c>
      <c r="AN27" s="9">
        <v>29.17727</v>
      </c>
      <c r="AO27" s="9">
        <v>38.545025000000003</v>
      </c>
      <c r="AP27" s="9">
        <v>48.509453000000001</v>
      </c>
      <c r="AQ27" s="9">
        <v>53.103830000000002</v>
      </c>
      <c r="AR27" s="12">
        <v>0.62501410000000002</v>
      </c>
      <c r="AS27" s="12">
        <v>0.72943179999999996</v>
      </c>
      <c r="AT27" s="12">
        <v>0.96362559999999997</v>
      </c>
      <c r="AU27" s="12">
        <v>1.2127361999999999</v>
      </c>
      <c r="AV27" s="12">
        <v>1.3275957</v>
      </c>
      <c r="AW27" s="10">
        <v>57000</v>
      </c>
      <c r="AX27" s="10">
        <v>17100</v>
      </c>
      <c r="AY27" s="10">
        <v>427.5</v>
      </c>
      <c r="AZ27" s="10">
        <v>712.5</v>
      </c>
      <c r="BA27" s="10">
        <v>1140</v>
      </c>
      <c r="BB27" s="10">
        <v>1425</v>
      </c>
      <c r="BC27" s="10">
        <v>41271.769999999997</v>
      </c>
      <c r="BD27" s="10">
        <v>1031.7943</v>
      </c>
      <c r="BE27"/>
      <c r="BF27"/>
      <c r="BG27"/>
      <c r="BH27"/>
      <c r="BI27"/>
      <c r="BJ27"/>
      <c r="BK27"/>
      <c r="BL27"/>
      <c r="BM27"/>
    </row>
    <row r="28" spans="1:65" s="7" customFormat="1" x14ac:dyDescent="0.25">
      <c r="A28" s="7" t="s">
        <v>70</v>
      </c>
      <c r="B28" s="7" t="s">
        <v>57</v>
      </c>
      <c r="C28" s="7" t="s">
        <v>58</v>
      </c>
      <c r="D28" s="7" t="s">
        <v>86</v>
      </c>
      <c r="E28" s="8">
        <v>2639</v>
      </c>
      <c r="F28" s="8">
        <v>899</v>
      </c>
      <c r="G28" s="9">
        <v>34.065935000000003</v>
      </c>
      <c r="H28" s="10">
        <v>419</v>
      </c>
      <c r="I28" s="10">
        <v>505</v>
      </c>
      <c r="J28" s="10">
        <v>646</v>
      </c>
      <c r="K28" s="10">
        <v>839</v>
      </c>
      <c r="L28" s="10">
        <v>890</v>
      </c>
      <c r="M28" s="10">
        <v>16760</v>
      </c>
      <c r="N28" s="10">
        <v>20200</v>
      </c>
      <c r="O28" s="10">
        <v>25840</v>
      </c>
      <c r="P28" s="10">
        <v>33560</v>
      </c>
      <c r="Q28" s="10">
        <v>35600</v>
      </c>
      <c r="R28" s="11">
        <v>8.0576930000000004</v>
      </c>
      <c r="S28" s="11">
        <v>9.7115379999999991</v>
      </c>
      <c r="T28" s="11">
        <v>12.423076999999999</v>
      </c>
      <c r="U28" s="11">
        <v>16.134615</v>
      </c>
      <c r="V28" s="11">
        <v>17.115385</v>
      </c>
      <c r="W28" s="10">
        <v>786</v>
      </c>
      <c r="X28" s="10">
        <v>235.8</v>
      </c>
      <c r="Y28" s="11">
        <v>9</v>
      </c>
      <c r="Z28" s="10">
        <v>468</v>
      </c>
      <c r="AA28" s="9">
        <v>35.811965999999998</v>
      </c>
      <c r="AB28" s="9">
        <v>43.162390000000002</v>
      </c>
      <c r="AC28" s="9">
        <v>55.213676</v>
      </c>
      <c r="AD28" s="9">
        <v>71.709404000000006</v>
      </c>
      <c r="AE28" s="9">
        <v>76.068375000000003</v>
      </c>
      <c r="AF28" s="12">
        <v>0.89529913999999999</v>
      </c>
      <c r="AG28" s="12">
        <v>1.0790598</v>
      </c>
      <c r="AH28" s="12">
        <v>1.3803418999999999</v>
      </c>
      <c r="AI28" s="12">
        <v>1.7927351</v>
      </c>
      <c r="AJ28" s="12">
        <v>1.9017094000000001</v>
      </c>
      <c r="AK28" s="11">
        <v>7.6776524000000004</v>
      </c>
      <c r="AL28" s="10">
        <v>399.23795000000001</v>
      </c>
      <c r="AM28" s="9">
        <v>41.979979999999998</v>
      </c>
      <c r="AN28" s="9">
        <v>50.596393999999997</v>
      </c>
      <c r="AO28" s="9">
        <v>64.723304999999996</v>
      </c>
      <c r="AP28" s="9">
        <v>84.060149999999993</v>
      </c>
      <c r="AQ28" s="9">
        <v>89.169880000000006</v>
      </c>
      <c r="AR28" s="12">
        <v>1.0494995</v>
      </c>
      <c r="AS28" s="12">
        <v>1.2649098999999999</v>
      </c>
      <c r="AT28" s="12">
        <v>1.6180828</v>
      </c>
      <c r="AU28" s="12">
        <v>2.1015036</v>
      </c>
      <c r="AV28" s="12">
        <v>2.229247</v>
      </c>
      <c r="AW28" s="10">
        <v>60300</v>
      </c>
      <c r="AX28" s="10">
        <v>18090</v>
      </c>
      <c r="AY28" s="10">
        <v>452.25</v>
      </c>
      <c r="AZ28" s="10">
        <v>753.75</v>
      </c>
      <c r="BA28" s="10">
        <v>1206</v>
      </c>
      <c r="BB28" s="10">
        <v>1507.5</v>
      </c>
      <c r="BC28" s="10">
        <v>29883.078000000001</v>
      </c>
      <c r="BD28" s="10">
        <v>747.07696999999996</v>
      </c>
      <c r="BE28"/>
      <c r="BF28"/>
      <c r="BG28"/>
      <c r="BH28"/>
      <c r="BI28"/>
      <c r="BJ28"/>
      <c r="BK28"/>
      <c r="BL28"/>
      <c r="BM28"/>
    </row>
    <row r="29" spans="1:65" s="7" customFormat="1" x14ac:dyDescent="0.25">
      <c r="A29" s="7" t="s">
        <v>70</v>
      </c>
      <c r="B29" s="7" t="s">
        <v>57</v>
      </c>
      <c r="C29" s="7" t="s">
        <v>58</v>
      </c>
      <c r="D29" s="7" t="s">
        <v>87</v>
      </c>
      <c r="E29" s="8">
        <v>4393</v>
      </c>
      <c r="F29" s="8">
        <v>1371</v>
      </c>
      <c r="G29" s="9">
        <v>31.208742000000001</v>
      </c>
      <c r="H29" s="10">
        <v>419</v>
      </c>
      <c r="I29" s="10">
        <v>543</v>
      </c>
      <c r="J29" s="10">
        <v>646</v>
      </c>
      <c r="K29" s="10">
        <v>887</v>
      </c>
      <c r="L29" s="10">
        <v>890</v>
      </c>
      <c r="M29" s="10">
        <v>16760</v>
      </c>
      <c r="N29" s="10">
        <v>21720</v>
      </c>
      <c r="O29" s="10">
        <v>25840</v>
      </c>
      <c r="P29" s="10">
        <v>35480</v>
      </c>
      <c r="Q29" s="10">
        <v>35600</v>
      </c>
      <c r="R29" s="11">
        <v>8.0576930000000004</v>
      </c>
      <c r="S29" s="11">
        <v>10.442307</v>
      </c>
      <c r="T29" s="11">
        <v>12.423076999999999</v>
      </c>
      <c r="U29" s="11">
        <v>17.057691999999999</v>
      </c>
      <c r="V29" s="11">
        <v>17.115385</v>
      </c>
      <c r="W29" s="10">
        <v>786</v>
      </c>
      <c r="X29" s="10">
        <v>235.8</v>
      </c>
      <c r="Y29" s="11">
        <v>9</v>
      </c>
      <c r="Z29" s="10">
        <v>468</v>
      </c>
      <c r="AA29" s="9">
        <v>35.811965999999998</v>
      </c>
      <c r="AB29" s="9">
        <v>46.410254999999999</v>
      </c>
      <c r="AC29" s="9">
        <v>55.213676</v>
      </c>
      <c r="AD29" s="9">
        <v>75.811965999999998</v>
      </c>
      <c r="AE29" s="9">
        <v>76.068375000000003</v>
      </c>
      <c r="AF29" s="12">
        <v>0.89529913999999999</v>
      </c>
      <c r="AG29" s="12">
        <v>1.1602564</v>
      </c>
      <c r="AH29" s="12">
        <v>1.3803418999999999</v>
      </c>
      <c r="AI29" s="12">
        <v>1.8952992</v>
      </c>
      <c r="AJ29" s="12">
        <v>1.9017094000000001</v>
      </c>
      <c r="AK29" s="11">
        <v>15.714549999999999</v>
      </c>
      <c r="AL29" s="10">
        <v>817.15660000000003</v>
      </c>
      <c r="AM29" s="9">
        <v>20.510145000000001</v>
      </c>
      <c r="AN29" s="9">
        <v>26.579972999999999</v>
      </c>
      <c r="AO29" s="9">
        <v>31.621845</v>
      </c>
      <c r="AP29" s="9">
        <v>43.418849999999999</v>
      </c>
      <c r="AQ29" s="9">
        <v>43.5657</v>
      </c>
      <c r="AR29" s="12">
        <v>0.51275360000000003</v>
      </c>
      <c r="AS29" s="12">
        <v>0.66449933999999999</v>
      </c>
      <c r="AT29" s="12">
        <v>0.79054610000000003</v>
      </c>
      <c r="AU29" s="12">
        <v>1.0854713</v>
      </c>
      <c r="AV29" s="12">
        <v>1.0891426</v>
      </c>
      <c r="AW29" s="10">
        <v>70800</v>
      </c>
      <c r="AX29" s="10">
        <v>21240</v>
      </c>
      <c r="AY29" s="10">
        <v>531</v>
      </c>
      <c r="AZ29" s="10">
        <v>885</v>
      </c>
      <c r="BA29" s="10">
        <v>1416</v>
      </c>
      <c r="BB29" s="10">
        <v>1770</v>
      </c>
      <c r="BC29" s="10">
        <v>33558.046999999999</v>
      </c>
      <c r="BD29" s="10">
        <v>838.95119999999997</v>
      </c>
      <c r="BE29"/>
      <c r="BF29"/>
      <c r="BG29"/>
      <c r="BH29"/>
      <c r="BI29"/>
      <c r="BJ29"/>
      <c r="BK29"/>
      <c r="BL29"/>
      <c r="BM29"/>
    </row>
    <row r="30" spans="1:65" s="7" customFormat="1" x14ac:dyDescent="0.25">
      <c r="A30" s="7" t="s">
        <v>70</v>
      </c>
      <c r="B30" s="7" t="s">
        <v>57</v>
      </c>
      <c r="C30" s="7" t="s">
        <v>58</v>
      </c>
      <c r="D30" s="7" t="s">
        <v>88</v>
      </c>
      <c r="E30" s="8">
        <v>2617</v>
      </c>
      <c r="F30" s="8">
        <v>586</v>
      </c>
      <c r="G30" s="9">
        <v>22.392052</v>
      </c>
      <c r="H30" s="10">
        <v>419</v>
      </c>
      <c r="I30" s="10">
        <v>560</v>
      </c>
      <c r="J30" s="10">
        <v>646</v>
      </c>
      <c r="K30" s="10">
        <v>808</v>
      </c>
      <c r="L30" s="10">
        <v>890</v>
      </c>
      <c r="M30" s="10">
        <v>16760</v>
      </c>
      <c r="N30" s="10">
        <v>22400</v>
      </c>
      <c r="O30" s="10">
        <v>25840</v>
      </c>
      <c r="P30" s="10">
        <v>32320</v>
      </c>
      <c r="Q30" s="10">
        <v>35600</v>
      </c>
      <c r="R30" s="11">
        <v>8.0576930000000004</v>
      </c>
      <c r="S30" s="11">
        <v>10.769231</v>
      </c>
      <c r="T30" s="11">
        <v>12.423076999999999</v>
      </c>
      <c r="U30" s="11">
        <v>15.538462000000001</v>
      </c>
      <c r="V30" s="11">
        <v>17.115385</v>
      </c>
      <c r="W30" s="10">
        <v>786</v>
      </c>
      <c r="X30" s="10">
        <v>235.8</v>
      </c>
      <c r="Y30" s="11">
        <v>9</v>
      </c>
      <c r="Z30" s="10">
        <v>468</v>
      </c>
      <c r="AA30" s="9">
        <v>35.811965999999998</v>
      </c>
      <c r="AB30" s="9">
        <v>47.863247000000001</v>
      </c>
      <c r="AC30" s="9">
        <v>55.213676</v>
      </c>
      <c r="AD30" s="9">
        <v>69.059830000000005</v>
      </c>
      <c r="AE30" s="9">
        <v>76.068375000000003</v>
      </c>
      <c r="AF30" s="12">
        <v>0.89529913999999999</v>
      </c>
      <c r="AG30" s="12">
        <v>1.1965812</v>
      </c>
      <c r="AH30" s="12">
        <v>1.3803418999999999</v>
      </c>
      <c r="AI30" s="12">
        <v>1.7264957000000001</v>
      </c>
      <c r="AJ30" s="12">
        <v>1.9017094000000001</v>
      </c>
      <c r="AK30" s="11">
        <v>10.820338</v>
      </c>
      <c r="AL30" s="10">
        <v>562.6576</v>
      </c>
      <c r="AM30" s="9">
        <v>29.787210000000002</v>
      </c>
      <c r="AN30" s="9">
        <v>39.811070000000001</v>
      </c>
      <c r="AO30" s="9">
        <v>45.924909999999997</v>
      </c>
      <c r="AP30" s="9">
        <v>57.441685</v>
      </c>
      <c r="AQ30" s="9">
        <v>63.271163999999999</v>
      </c>
      <c r="AR30" s="12">
        <v>0.74468029999999996</v>
      </c>
      <c r="AS30" s="12">
        <v>0.99527670000000001</v>
      </c>
      <c r="AT30" s="12">
        <v>1.1481228000000001</v>
      </c>
      <c r="AU30" s="12">
        <v>1.4360421000000001</v>
      </c>
      <c r="AV30" s="12">
        <v>1.5817791000000001</v>
      </c>
      <c r="AW30" s="10">
        <v>58900</v>
      </c>
      <c r="AX30" s="10">
        <v>17670</v>
      </c>
      <c r="AY30" s="10">
        <v>441.75</v>
      </c>
      <c r="AZ30" s="10">
        <v>736.25</v>
      </c>
      <c r="BA30" s="10">
        <v>1178</v>
      </c>
      <c r="BB30" s="10">
        <v>1472.5</v>
      </c>
      <c r="BC30" s="10">
        <v>32007.059000000001</v>
      </c>
      <c r="BD30" s="10">
        <v>800.17645000000005</v>
      </c>
      <c r="BE30"/>
      <c r="BF30"/>
      <c r="BG30"/>
      <c r="BH30"/>
      <c r="BI30"/>
      <c r="BJ30"/>
      <c r="BK30"/>
      <c r="BL30"/>
      <c r="BM30"/>
    </row>
    <row r="31" spans="1:65" s="7" customFormat="1" x14ac:dyDescent="0.25">
      <c r="A31" s="7" t="s">
        <v>70</v>
      </c>
      <c r="B31" s="7" t="s">
        <v>57</v>
      </c>
      <c r="C31" s="7" t="s">
        <v>58</v>
      </c>
      <c r="D31" s="7" t="s">
        <v>89</v>
      </c>
      <c r="E31" s="8">
        <v>3634</v>
      </c>
      <c r="F31" s="8">
        <v>945</v>
      </c>
      <c r="G31" s="9">
        <v>26.004403999999997</v>
      </c>
      <c r="H31" s="10">
        <v>419</v>
      </c>
      <c r="I31" s="10">
        <v>520</v>
      </c>
      <c r="J31" s="10">
        <v>646</v>
      </c>
      <c r="K31" s="10">
        <v>832</v>
      </c>
      <c r="L31" s="10">
        <v>890</v>
      </c>
      <c r="M31" s="10">
        <v>16760</v>
      </c>
      <c r="N31" s="10">
        <v>20800</v>
      </c>
      <c r="O31" s="10">
        <v>25840</v>
      </c>
      <c r="P31" s="10">
        <v>33280</v>
      </c>
      <c r="Q31" s="10">
        <v>35600</v>
      </c>
      <c r="R31" s="11">
        <v>8.0576930000000004</v>
      </c>
      <c r="S31" s="11">
        <v>10</v>
      </c>
      <c r="T31" s="11">
        <v>12.423076999999999</v>
      </c>
      <c r="U31" s="11">
        <v>16</v>
      </c>
      <c r="V31" s="11">
        <v>17.115385</v>
      </c>
      <c r="W31" s="10">
        <v>786</v>
      </c>
      <c r="X31" s="10">
        <v>235.8</v>
      </c>
      <c r="Y31" s="11">
        <v>9</v>
      </c>
      <c r="Z31" s="10">
        <v>468</v>
      </c>
      <c r="AA31" s="9">
        <v>35.811965999999998</v>
      </c>
      <c r="AB31" s="9">
        <v>44.444443</v>
      </c>
      <c r="AC31" s="9">
        <v>55.213676</v>
      </c>
      <c r="AD31" s="9">
        <v>71.111114999999998</v>
      </c>
      <c r="AE31" s="9">
        <v>76.068375000000003</v>
      </c>
      <c r="AF31" s="12">
        <v>0.89529913999999999</v>
      </c>
      <c r="AG31" s="12">
        <v>1.1111112000000001</v>
      </c>
      <c r="AH31" s="12">
        <v>1.3803418999999999</v>
      </c>
      <c r="AI31" s="12">
        <v>1.7777778</v>
      </c>
      <c r="AJ31" s="12">
        <v>1.9017094000000001</v>
      </c>
      <c r="AK31" s="11">
        <v>12.500413</v>
      </c>
      <c r="AL31" s="10">
        <v>650.02149999999995</v>
      </c>
      <c r="AM31" s="9">
        <v>25.783764000000001</v>
      </c>
      <c r="AN31" s="9">
        <v>31.998943000000001</v>
      </c>
      <c r="AO31" s="9">
        <v>39.752533</v>
      </c>
      <c r="AP31" s="9">
        <v>51.198309999999999</v>
      </c>
      <c r="AQ31" s="9">
        <v>54.767420000000001</v>
      </c>
      <c r="AR31" s="12">
        <v>0.64459409999999995</v>
      </c>
      <c r="AS31" s="12">
        <v>0.79997359999999995</v>
      </c>
      <c r="AT31" s="12">
        <v>0.99381333999999999</v>
      </c>
      <c r="AU31" s="12">
        <v>1.2799578</v>
      </c>
      <c r="AV31" s="12">
        <v>1.3691856</v>
      </c>
      <c r="AW31" s="10">
        <v>65100</v>
      </c>
      <c r="AX31" s="10">
        <v>19530</v>
      </c>
      <c r="AY31" s="10">
        <v>488.25</v>
      </c>
      <c r="AZ31" s="10">
        <v>813.75</v>
      </c>
      <c r="BA31" s="10">
        <v>1302</v>
      </c>
      <c r="BB31" s="10">
        <v>1627.5</v>
      </c>
      <c r="BC31" s="10">
        <v>36226.160000000003</v>
      </c>
      <c r="BD31" s="10">
        <v>905.65404999999998</v>
      </c>
      <c r="BE31"/>
      <c r="BF31"/>
      <c r="BG31"/>
      <c r="BH31"/>
      <c r="BI31"/>
      <c r="BJ31"/>
      <c r="BK31"/>
      <c r="BL31"/>
      <c r="BM31"/>
    </row>
    <row r="32" spans="1:65" s="7" customFormat="1" x14ac:dyDescent="0.25">
      <c r="A32" s="7" t="s">
        <v>70</v>
      </c>
      <c r="B32" s="7" t="s">
        <v>57</v>
      </c>
      <c r="C32" s="7" t="s">
        <v>58</v>
      </c>
      <c r="D32" s="7" t="s">
        <v>90</v>
      </c>
      <c r="E32" s="8">
        <v>3699</v>
      </c>
      <c r="F32" s="8">
        <v>1098</v>
      </c>
      <c r="G32" s="9">
        <v>29.683696999999999</v>
      </c>
      <c r="H32" s="10">
        <v>419</v>
      </c>
      <c r="I32" s="10">
        <v>494</v>
      </c>
      <c r="J32" s="10">
        <v>646</v>
      </c>
      <c r="K32" s="10">
        <v>808</v>
      </c>
      <c r="L32" s="10">
        <v>923</v>
      </c>
      <c r="M32" s="10">
        <v>16760</v>
      </c>
      <c r="N32" s="10">
        <v>19760</v>
      </c>
      <c r="O32" s="10">
        <v>25840</v>
      </c>
      <c r="P32" s="10">
        <v>32320</v>
      </c>
      <c r="Q32" s="10">
        <v>36920</v>
      </c>
      <c r="R32" s="11">
        <v>8.0576930000000004</v>
      </c>
      <c r="S32" s="11">
        <v>9.5</v>
      </c>
      <c r="T32" s="11">
        <v>12.423076999999999</v>
      </c>
      <c r="U32" s="11">
        <v>15.538462000000001</v>
      </c>
      <c r="V32" s="11">
        <v>17.75</v>
      </c>
      <c r="W32" s="10">
        <v>786</v>
      </c>
      <c r="X32" s="10">
        <v>235.8</v>
      </c>
      <c r="Y32" s="11">
        <v>9</v>
      </c>
      <c r="Z32" s="10">
        <v>468</v>
      </c>
      <c r="AA32" s="9">
        <v>35.811965999999998</v>
      </c>
      <c r="AB32" s="9">
        <v>42.22222</v>
      </c>
      <c r="AC32" s="9">
        <v>55.213676</v>
      </c>
      <c r="AD32" s="9">
        <v>69.059830000000005</v>
      </c>
      <c r="AE32" s="9">
        <v>78.888885000000002</v>
      </c>
      <c r="AF32" s="12">
        <v>0.89529913999999999</v>
      </c>
      <c r="AG32" s="12">
        <v>1.0555555999999999</v>
      </c>
      <c r="AH32" s="12">
        <v>1.3803418999999999</v>
      </c>
      <c r="AI32" s="12">
        <v>1.7264957000000001</v>
      </c>
      <c r="AJ32" s="12">
        <v>1.9722222</v>
      </c>
      <c r="AK32" s="11">
        <v>11.230166000000001</v>
      </c>
      <c r="AL32" s="10">
        <v>583.96860000000004</v>
      </c>
      <c r="AM32" s="9">
        <v>28.70017</v>
      </c>
      <c r="AN32" s="9">
        <v>33.837432999999997</v>
      </c>
      <c r="AO32" s="9">
        <v>44.248950000000001</v>
      </c>
      <c r="AP32" s="9">
        <v>55.345435999999999</v>
      </c>
      <c r="AQ32" s="9">
        <v>63.222572</v>
      </c>
      <c r="AR32" s="12">
        <v>0.71750426</v>
      </c>
      <c r="AS32" s="12">
        <v>0.84593580000000002</v>
      </c>
      <c r="AT32" s="12">
        <v>1.1062238</v>
      </c>
      <c r="AU32" s="12">
        <v>1.3836359</v>
      </c>
      <c r="AV32" s="12">
        <v>1.5805643</v>
      </c>
      <c r="AW32" s="10">
        <v>63100</v>
      </c>
      <c r="AX32" s="10">
        <v>18930</v>
      </c>
      <c r="AY32" s="10">
        <v>473.25</v>
      </c>
      <c r="AZ32" s="10">
        <v>788.75</v>
      </c>
      <c r="BA32" s="10">
        <v>1262</v>
      </c>
      <c r="BB32" s="10">
        <v>1577.5</v>
      </c>
      <c r="BC32" s="10">
        <v>31553.613000000001</v>
      </c>
      <c r="BD32" s="10">
        <v>788.84032999999999</v>
      </c>
      <c r="BE32"/>
      <c r="BF32"/>
      <c r="BG32"/>
      <c r="BH32"/>
      <c r="BI32"/>
      <c r="BJ32"/>
      <c r="BK32"/>
      <c r="BL32"/>
      <c r="BM32"/>
    </row>
    <row r="33" spans="1:65" s="7" customFormat="1" x14ac:dyDescent="0.25">
      <c r="A33" s="7" t="s">
        <v>70</v>
      </c>
      <c r="B33" s="7" t="s">
        <v>57</v>
      </c>
      <c r="C33" s="7" t="s">
        <v>58</v>
      </c>
      <c r="D33" s="7" t="s">
        <v>91</v>
      </c>
      <c r="E33" s="8">
        <v>4745</v>
      </c>
      <c r="F33" s="8">
        <v>1292</v>
      </c>
      <c r="G33" s="9">
        <v>27.228661999999996</v>
      </c>
      <c r="H33" s="10">
        <v>419</v>
      </c>
      <c r="I33" s="10">
        <v>486</v>
      </c>
      <c r="J33" s="10">
        <v>646</v>
      </c>
      <c r="K33" s="10">
        <v>808</v>
      </c>
      <c r="L33" s="10">
        <v>890</v>
      </c>
      <c r="M33" s="10">
        <v>16760</v>
      </c>
      <c r="N33" s="10">
        <v>19440</v>
      </c>
      <c r="O33" s="10">
        <v>25840</v>
      </c>
      <c r="P33" s="10">
        <v>32320</v>
      </c>
      <c r="Q33" s="10">
        <v>35600</v>
      </c>
      <c r="R33" s="11">
        <v>8.0576930000000004</v>
      </c>
      <c r="S33" s="11">
        <v>9.3461540000000003</v>
      </c>
      <c r="T33" s="11">
        <v>12.423076999999999</v>
      </c>
      <c r="U33" s="11">
        <v>15.538462000000001</v>
      </c>
      <c r="V33" s="11">
        <v>17.115385</v>
      </c>
      <c r="W33" s="10">
        <v>786</v>
      </c>
      <c r="X33" s="10">
        <v>235.8</v>
      </c>
      <c r="Y33" s="11">
        <v>9</v>
      </c>
      <c r="Z33" s="10">
        <v>468</v>
      </c>
      <c r="AA33" s="9">
        <v>35.811965999999998</v>
      </c>
      <c r="AB33" s="9">
        <v>41.538460000000001</v>
      </c>
      <c r="AC33" s="9">
        <v>55.213676</v>
      </c>
      <c r="AD33" s="9">
        <v>69.059830000000005</v>
      </c>
      <c r="AE33" s="9">
        <v>76.068375000000003</v>
      </c>
      <c r="AF33" s="12">
        <v>0.89529913999999999</v>
      </c>
      <c r="AG33" s="12">
        <v>1.0384616</v>
      </c>
      <c r="AH33" s="12">
        <v>1.3803418999999999</v>
      </c>
      <c r="AI33" s="12">
        <v>1.7264957000000001</v>
      </c>
      <c r="AJ33" s="12">
        <v>1.9017094000000001</v>
      </c>
      <c r="AK33" s="11">
        <v>12.084229000000001</v>
      </c>
      <c r="AL33" s="10">
        <v>628.37994000000003</v>
      </c>
      <c r="AM33" s="9">
        <v>26.671762000000001</v>
      </c>
      <c r="AN33" s="9">
        <v>30.936696999999999</v>
      </c>
      <c r="AO33" s="9">
        <v>41.12162</v>
      </c>
      <c r="AP33" s="9">
        <v>51.433852999999999</v>
      </c>
      <c r="AQ33" s="9">
        <v>56.653624999999998</v>
      </c>
      <c r="AR33" s="12">
        <v>0.66679405999999997</v>
      </c>
      <c r="AS33" s="12">
        <v>0.77341749999999998</v>
      </c>
      <c r="AT33" s="12">
        <v>1.0280404999999999</v>
      </c>
      <c r="AU33" s="12">
        <v>1.2858461999999999</v>
      </c>
      <c r="AV33" s="12">
        <v>1.4163406000000001</v>
      </c>
      <c r="AW33" s="10">
        <v>53800</v>
      </c>
      <c r="AX33" s="10">
        <v>16140</v>
      </c>
      <c r="AY33" s="10">
        <v>403.5</v>
      </c>
      <c r="AZ33" s="10">
        <v>672.5</v>
      </c>
      <c r="BA33" s="10">
        <v>1076</v>
      </c>
      <c r="BB33" s="10">
        <v>1345</v>
      </c>
      <c r="BC33" s="10">
        <v>32225.537</v>
      </c>
      <c r="BD33" s="10">
        <v>805.63840000000005</v>
      </c>
      <c r="BE33"/>
      <c r="BF33"/>
      <c r="BG33"/>
      <c r="BH33"/>
      <c r="BI33"/>
      <c r="BJ33"/>
      <c r="BK33"/>
      <c r="BL33"/>
      <c r="BM33"/>
    </row>
    <row r="34" spans="1:65" s="7" customFormat="1" x14ac:dyDescent="0.25">
      <c r="A34" s="7" t="s">
        <v>70</v>
      </c>
      <c r="B34" s="7" t="s">
        <v>57</v>
      </c>
      <c r="C34" s="7" t="s">
        <v>58</v>
      </c>
      <c r="D34" s="7" t="s">
        <v>92</v>
      </c>
      <c r="E34" s="8">
        <v>7290</v>
      </c>
      <c r="F34" s="8">
        <v>2530</v>
      </c>
      <c r="G34" s="9">
        <v>34.705075999999998</v>
      </c>
      <c r="H34" s="10">
        <v>478</v>
      </c>
      <c r="I34" s="10">
        <v>567</v>
      </c>
      <c r="J34" s="10">
        <v>753</v>
      </c>
      <c r="K34" s="10">
        <v>942</v>
      </c>
      <c r="L34" s="10">
        <v>1038</v>
      </c>
      <c r="M34" s="10">
        <v>19120</v>
      </c>
      <c r="N34" s="10">
        <v>22680</v>
      </c>
      <c r="O34" s="10">
        <v>30120</v>
      </c>
      <c r="P34" s="10">
        <v>37680</v>
      </c>
      <c r="Q34" s="10">
        <v>41520</v>
      </c>
      <c r="R34" s="11">
        <v>9.1923069999999996</v>
      </c>
      <c r="S34" s="11">
        <v>10.903846</v>
      </c>
      <c r="T34" s="11">
        <v>14.480769</v>
      </c>
      <c r="U34" s="11">
        <v>18.115385</v>
      </c>
      <c r="V34" s="11">
        <v>19.961538000000001</v>
      </c>
      <c r="W34" s="10">
        <v>786</v>
      </c>
      <c r="X34" s="10">
        <v>235.8</v>
      </c>
      <c r="Y34" s="11">
        <v>9</v>
      </c>
      <c r="Z34" s="10">
        <v>468</v>
      </c>
      <c r="AA34" s="9">
        <v>40.854702000000003</v>
      </c>
      <c r="AB34" s="9">
        <v>48.461539999999999</v>
      </c>
      <c r="AC34" s="9">
        <v>64.358969999999999</v>
      </c>
      <c r="AD34" s="9">
        <v>80.512820000000005</v>
      </c>
      <c r="AE34" s="9">
        <v>88.717950000000002</v>
      </c>
      <c r="AF34" s="12">
        <v>1.0213675</v>
      </c>
      <c r="AG34" s="12">
        <v>1.2115384</v>
      </c>
      <c r="AH34" s="12">
        <v>1.6089743000000001</v>
      </c>
      <c r="AI34" s="12">
        <v>2.0128205000000001</v>
      </c>
      <c r="AJ34" s="12">
        <v>2.2179487</v>
      </c>
      <c r="AK34" s="11">
        <v>12.093954</v>
      </c>
      <c r="AL34" s="10">
        <v>628.88559999999995</v>
      </c>
      <c r="AM34" s="9">
        <v>30.402985000000001</v>
      </c>
      <c r="AN34" s="9">
        <v>36.063789999999997</v>
      </c>
      <c r="AO34" s="9">
        <v>47.894240000000003</v>
      </c>
      <c r="AP34" s="9">
        <v>59.915503999999999</v>
      </c>
      <c r="AQ34" s="9">
        <v>66.021545000000003</v>
      </c>
      <c r="AR34" s="12">
        <v>0.76007460000000004</v>
      </c>
      <c r="AS34" s="12">
        <v>0.90159476000000005</v>
      </c>
      <c r="AT34" s="12">
        <v>1.1973560000000001</v>
      </c>
      <c r="AU34" s="12">
        <v>1.4978876000000001</v>
      </c>
      <c r="AV34" s="12">
        <v>1.6505386</v>
      </c>
      <c r="AW34" s="10">
        <v>62300</v>
      </c>
      <c r="AX34" s="10">
        <v>18690</v>
      </c>
      <c r="AY34" s="10">
        <v>467.25</v>
      </c>
      <c r="AZ34" s="10">
        <v>778.75</v>
      </c>
      <c r="BA34" s="10">
        <v>1246</v>
      </c>
      <c r="BB34" s="10">
        <v>1557.5</v>
      </c>
      <c r="BC34" s="10">
        <v>32634.668000000001</v>
      </c>
      <c r="BD34" s="10">
        <v>815.86670000000004</v>
      </c>
      <c r="BE34"/>
      <c r="BF34"/>
      <c r="BG34"/>
      <c r="BH34"/>
      <c r="BI34"/>
      <c r="BJ34"/>
      <c r="BK34"/>
      <c r="BL34"/>
      <c r="BM34"/>
    </row>
    <row r="35" spans="1:65" s="7" customFormat="1" x14ac:dyDescent="0.25">
      <c r="A35" s="7" t="s">
        <v>70</v>
      </c>
      <c r="B35" s="7" t="s">
        <v>57</v>
      </c>
      <c r="C35" s="7" t="s">
        <v>58</v>
      </c>
      <c r="D35" s="7" t="s">
        <v>93</v>
      </c>
      <c r="E35" s="8">
        <v>3611</v>
      </c>
      <c r="F35" s="8">
        <v>1228</v>
      </c>
      <c r="G35" s="9">
        <v>34.007199999999997</v>
      </c>
      <c r="H35" s="10">
        <v>437</v>
      </c>
      <c r="I35" s="10">
        <v>507</v>
      </c>
      <c r="J35" s="10">
        <v>674</v>
      </c>
      <c r="K35" s="10">
        <v>886</v>
      </c>
      <c r="L35" s="10">
        <v>929</v>
      </c>
      <c r="M35" s="10">
        <v>17480</v>
      </c>
      <c r="N35" s="10">
        <v>20280</v>
      </c>
      <c r="O35" s="10">
        <v>26960</v>
      </c>
      <c r="P35" s="10">
        <v>35440</v>
      </c>
      <c r="Q35" s="10">
        <v>37160</v>
      </c>
      <c r="R35" s="11">
        <v>8.4038459999999997</v>
      </c>
      <c r="S35" s="11">
        <v>9.75</v>
      </c>
      <c r="T35" s="11">
        <v>12.961537999999999</v>
      </c>
      <c r="U35" s="11">
        <v>17.038461999999999</v>
      </c>
      <c r="V35" s="11">
        <v>17.865385</v>
      </c>
      <c r="W35" s="10">
        <v>786</v>
      </c>
      <c r="X35" s="10">
        <v>235.8</v>
      </c>
      <c r="Y35" s="11">
        <v>9</v>
      </c>
      <c r="Z35" s="10">
        <v>468</v>
      </c>
      <c r="AA35" s="9">
        <v>37.350425999999999</v>
      </c>
      <c r="AB35" s="9">
        <v>43.333331999999999</v>
      </c>
      <c r="AC35" s="9">
        <v>57.606839999999998</v>
      </c>
      <c r="AD35" s="9">
        <v>75.726494000000002</v>
      </c>
      <c r="AE35" s="9">
        <v>79.401709999999994</v>
      </c>
      <c r="AF35" s="12">
        <v>0.9337607</v>
      </c>
      <c r="AG35" s="12">
        <v>1.0833333999999999</v>
      </c>
      <c r="AH35" s="12">
        <v>1.4401709</v>
      </c>
      <c r="AI35" s="12">
        <v>1.8931624</v>
      </c>
      <c r="AJ35" s="12">
        <v>1.9850426999999999</v>
      </c>
      <c r="AK35" s="11">
        <v>6.5899663000000004</v>
      </c>
      <c r="AL35" s="10">
        <v>342.67824999999999</v>
      </c>
      <c r="AM35" s="9">
        <v>51.009950000000003</v>
      </c>
      <c r="AN35" s="9">
        <v>59.180880000000002</v>
      </c>
      <c r="AO35" s="9">
        <v>78.674385000000001</v>
      </c>
      <c r="AP35" s="9">
        <v>103.42063</v>
      </c>
      <c r="AQ35" s="9">
        <v>108.43992</v>
      </c>
      <c r="AR35" s="12">
        <v>1.2752488</v>
      </c>
      <c r="AS35" s="12">
        <v>1.479522</v>
      </c>
      <c r="AT35" s="12">
        <v>1.9668597000000001</v>
      </c>
      <c r="AU35" s="12">
        <v>2.5855157000000002</v>
      </c>
      <c r="AV35" s="12">
        <v>2.710998</v>
      </c>
      <c r="AW35" s="10">
        <v>63700</v>
      </c>
      <c r="AX35" s="10">
        <v>19110</v>
      </c>
      <c r="AY35" s="10">
        <v>477.75</v>
      </c>
      <c r="AZ35" s="10">
        <v>796.25</v>
      </c>
      <c r="BA35" s="10">
        <v>1274</v>
      </c>
      <c r="BB35" s="10">
        <v>1592.5</v>
      </c>
      <c r="BC35" s="10">
        <v>21294.412</v>
      </c>
      <c r="BD35" s="10">
        <v>532.36030000000005</v>
      </c>
      <c r="BE35"/>
      <c r="BF35"/>
      <c r="BG35"/>
      <c r="BH35"/>
      <c r="BI35"/>
      <c r="BJ35"/>
      <c r="BK35"/>
      <c r="BL35"/>
      <c r="BM35"/>
    </row>
    <row r="36" spans="1:65" s="7" customFormat="1" x14ac:dyDescent="0.25">
      <c r="A36" s="7" t="s">
        <v>70</v>
      </c>
      <c r="B36" s="7" t="s">
        <v>57</v>
      </c>
      <c r="C36" s="7" t="s">
        <v>58</v>
      </c>
      <c r="D36" s="7" t="s">
        <v>94</v>
      </c>
      <c r="E36" s="8">
        <v>8755</v>
      </c>
      <c r="F36" s="8">
        <v>2827</v>
      </c>
      <c r="G36" s="9">
        <v>32.290120000000002</v>
      </c>
      <c r="H36" s="10">
        <v>419</v>
      </c>
      <c r="I36" s="10">
        <v>496</v>
      </c>
      <c r="J36" s="10">
        <v>646</v>
      </c>
      <c r="K36" s="10">
        <v>808</v>
      </c>
      <c r="L36" s="10">
        <v>961</v>
      </c>
      <c r="M36" s="10">
        <v>16760</v>
      </c>
      <c r="N36" s="10">
        <v>19840</v>
      </c>
      <c r="O36" s="10">
        <v>25840</v>
      </c>
      <c r="P36" s="10">
        <v>32320</v>
      </c>
      <c r="Q36" s="10">
        <v>38440</v>
      </c>
      <c r="R36" s="11">
        <v>8.0576930000000004</v>
      </c>
      <c r="S36" s="11">
        <v>9.5384620000000009</v>
      </c>
      <c r="T36" s="11">
        <v>12.423076999999999</v>
      </c>
      <c r="U36" s="11">
        <v>15.538462000000001</v>
      </c>
      <c r="V36" s="11">
        <v>18.48077</v>
      </c>
      <c r="W36" s="10">
        <v>786</v>
      </c>
      <c r="X36" s="10">
        <v>235.8</v>
      </c>
      <c r="Y36" s="11">
        <v>9</v>
      </c>
      <c r="Z36" s="10">
        <v>468</v>
      </c>
      <c r="AA36" s="9">
        <v>35.811965999999998</v>
      </c>
      <c r="AB36" s="9">
        <v>42.393160000000002</v>
      </c>
      <c r="AC36" s="9">
        <v>55.213676</v>
      </c>
      <c r="AD36" s="9">
        <v>69.059830000000005</v>
      </c>
      <c r="AE36" s="9">
        <v>82.136750000000006</v>
      </c>
      <c r="AF36" s="12">
        <v>0.89529913999999999</v>
      </c>
      <c r="AG36" s="12">
        <v>1.0598291</v>
      </c>
      <c r="AH36" s="12">
        <v>1.3803418999999999</v>
      </c>
      <c r="AI36" s="12">
        <v>1.7264957000000001</v>
      </c>
      <c r="AJ36" s="12">
        <v>2.0534189</v>
      </c>
      <c r="AK36" s="11">
        <v>10.592974</v>
      </c>
      <c r="AL36" s="10">
        <v>550.83465999999999</v>
      </c>
      <c r="AM36" s="9">
        <v>30.426553999999999</v>
      </c>
      <c r="AN36" s="9">
        <v>36.018070000000002</v>
      </c>
      <c r="AO36" s="9">
        <v>46.910629999999998</v>
      </c>
      <c r="AP36" s="9">
        <v>58.674594999999997</v>
      </c>
      <c r="AQ36" s="9">
        <v>69.78501</v>
      </c>
      <c r="AR36" s="12">
        <v>0.76066387000000002</v>
      </c>
      <c r="AS36" s="12">
        <v>0.90045169999999997</v>
      </c>
      <c r="AT36" s="12">
        <v>1.1727657</v>
      </c>
      <c r="AU36" s="12">
        <v>1.4668650000000001</v>
      </c>
      <c r="AV36" s="12">
        <v>1.7446252</v>
      </c>
      <c r="AW36" s="10">
        <v>56800</v>
      </c>
      <c r="AX36" s="10">
        <v>17040</v>
      </c>
      <c r="AY36" s="10">
        <v>426</v>
      </c>
      <c r="AZ36" s="10">
        <v>710</v>
      </c>
      <c r="BA36" s="10">
        <v>1136</v>
      </c>
      <c r="BB36" s="10">
        <v>1420</v>
      </c>
      <c r="BC36" s="10">
        <v>32401.761999999999</v>
      </c>
      <c r="BD36" s="10">
        <v>810.04407000000003</v>
      </c>
      <c r="BE36"/>
      <c r="BF36"/>
      <c r="BG36"/>
      <c r="BH36"/>
      <c r="BI36"/>
      <c r="BJ36"/>
      <c r="BK36"/>
      <c r="BL36"/>
      <c r="BM36"/>
    </row>
    <row r="37" spans="1:65" s="7" customFormat="1" x14ac:dyDescent="0.25">
      <c r="A37" s="7" t="s">
        <v>70</v>
      </c>
      <c r="B37" s="7" t="s">
        <v>57</v>
      </c>
      <c r="C37" s="7" t="s">
        <v>58</v>
      </c>
      <c r="D37" s="7" t="s">
        <v>95</v>
      </c>
      <c r="E37" s="8">
        <v>822</v>
      </c>
      <c r="F37" s="8">
        <v>205</v>
      </c>
      <c r="G37" s="9">
        <v>24.939173</v>
      </c>
      <c r="H37" s="10">
        <v>442</v>
      </c>
      <c r="I37" s="10">
        <v>512</v>
      </c>
      <c r="J37" s="10">
        <v>681</v>
      </c>
      <c r="K37" s="10">
        <v>921</v>
      </c>
      <c r="L37" s="10">
        <v>939</v>
      </c>
      <c r="M37" s="10">
        <v>17680</v>
      </c>
      <c r="N37" s="10">
        <v>20480</v>
      </c>
      <c r="O37" s="10">
        <v>27240</v>
      </c>
      <c r="P37" s="10">
        <v>36840</v>
      </c>
      <c r="Q37" s="10">
        <v>37560</v>
      </c>
      <c r="R37" s="11">
        <v>8.5</v>
      </c>
      <c r="S37" s="11">
        <v>9.8461540000000003</v>
      </c>
      <c r="T37" s="11">
        <v>13.096154</v>
      </c>
      <c r="U37" s="11">
        <v>17.711538000000001</v>
      </c>
      <c r="V37" s="11">
        <v>18.057691999999999</v>
      </c>
      <c r="W37" s="10">
        <v>786</v>
      </c>
      <c r="X37" s="10">
        <v>235.8</v>
      </c>
      <c r="Y37" s="11">
        <v>9</v>
      </c>
      <c r="Z37" s="10">
        <v>468</v>
      </c>
      <c r="AA37" s="9">
        <v>37.77778</v>
      </c>
      <c r="AB37" s="9">
        <v>43.760685000000002</v>
      </c>
      <c r="AC37" s="9">
        <v>58.205128000000002</v>
      </c>
      <c r="AD37" s="9">
        <v>78.717950000000002</v>
      </c>
      <c r="AE37" s="9">
        <v>80.256410000000002</v>
      </c>
      <c r="AF37" s="12">
        <v>0.94444439999999996</v>
      </c>
      <c r="AG37" s="12">
        <v>1.0940171000000001</v>
      </c>
      <c r="AH37" s="12">
        <v>1.4551282000000001</v>
      </c>
      <c r="AI37" s="12">
        <v>1.9679487</v>
      </c>
      <c r="AJ37" s="12">
        <v>2.0064104</v>
      </c>
      <c r="AK37" s="11">
        <v>10.231612999999999</v>
      </c>
      <c r="AL37" s="10">
        <v>532.04390000000001</v>
      </c>
      <c r="AM37" s="9">
        <v>33.230342999999998</v>
      </c>
      <c r="AN37" s="9">
        <v>38.493065000000001</v>
      </c>
      <c r="AO37" s="9">
        <v>51.198788</v>
      </c>
      <c r="AP37" s="9">
        <v>69.242410000000007</v>
      </c>
      <c r="AQ37" s="9">
        <v>70.595680000000002</v>
      </c>
      <c r="AR37" s="12">
        <v>0.83075860000000001</v>
      </c>
      <c r="AS37" s="12">
        <v>0.96232664999999995</v>
      </c>
      <c r="AT37" s="12">
        <v>1.2799697000000001</v>
      </c>
      <c r="AU37" s="12">
        <v>1.7310603</v>
      </c>
      <c r="AV37" s="12">
        <v>1.7648921</v>
      </c>
      <c r="AW37" s="10">
        <v>60500</v>
      </c>
      <c r="AX37" s="10">
        <v>18150</v>
      </c>
      <c r="AY37" s="10">
        <v>453.75</v>
      </c>
      <c r="AZ37" s="10">
        <v>756.25</v>
      </c>
      <c r="BA37" s="10">
        <v>1210</v>
      </c>
      <c r="BB37" s="10">
        <v>1512.5</v>
      </c>
      <c r="BC37" s="10">
        <v>36784.722999999998</v>
      </c>
      <c r="BD37" s="10">
        <v>919.61810000000003</v>
      </c>
      <c r="BE37"/>
      <c r="BF37"/>
      <c r="BG37"/>
      <c r="BH37"/>
      <c r="BI37"/>
      <c r="BJ37"/>
      <c r="BK37"/>
      <c r="BL37"/>
      <c r="BM37"/>
    </row>
    <row r="38" spans="1:65" s="7" customFormat="1" x14ac:dyDescent="0.25">
      <c r="A38" s="7" t="s">
        <v>70</v>
      </c>
      <c r="B38" s="7" t="s">
        <v>57</v>
      </c>
      <c r="C38" s="7" t="s">
        <v>58</v>
      </c>
      <c r="D38" s="7" t="s">
        <v>96</v>
      </c>
      <c r="E38" s="8">
        <v>2305</v>
      </c>
      <c r="F38" s="8">
        <v>554</v>
      </c>
      <c r="G38" s="9">
        <v>24.034707000000001</v>
      </c>
      <c r="H38" s="10">
        <v>478</v>
      </c>
      <c r="I38" s="10">
        <v>567</v>
      </c>
      <c r="J38" s="10">
        <v>753</v>
      </c>
      <c r="K38" s="10">
        <v>942</v>
      </c>
      <c r="L38" s="10">
        <v>1038</v>
      </c>
      <c r="M38" s="10">
        <v>19120</v>
      </c>
      <c r="N38" s="10">
        <v>22680</v>
      </c>
      <c r="O38" s="10">
        <v>30120</v>
      </c>
      <c r="P38" s="10">
        <v>37680</v>
      </c>
      <c r="Q38" s="10">
        <v>41520</v>
      </c>
      <c r="R38" s="11">
        <v>9.1923069999999996</v>
      </c>
      <c r="S38" s="11">
        <v>10.903846</v>
      </c>
      <c r="T38" s="11">
        <v>14.480769</v>
      </c>
      <c r="U38" s="11">
        <v>18.115385</v>
      </c>
      <c r="V38" s="11">
        <v>19.961538000000001</v>
      </c>
      <c r="W38" s="10">
        <v>786</v>
      </c>
      <c r="X38" s="10">
        <v>235.8</v>
      </c>
      <c r="Y38" s="11">
        <v>9</v>
      </c>
      <c r="Z38" s="10">
        <v>468</v>
      </c>
      <c r="AA38" s="9">
        <v>40.854702000000003</v>
      </c>
      <c r="AB38" s="9">
        <v>48.461539999999999</v>
      </c>
      <c r="AC38" s="9">
        <v>64.358969999999999</v>
      </c>
      <c r="AD38" s="9">
        <v>80.512820000000005</v>
      </c>
      <c r="AE38" s="9">
        <v>88.717950000000002</v>
      </c>
      <c r="AF38" s="12">
        <v>1.0213675</v>
      </c>
      <c r="AG38" s="12">
        <v>1.2115384</v>
      </c>
      <c r="AH38" s="12">
        <v>1.6089743000000001</v>
      </c>
      <c r="AI38" s="12">
        <v>2.0128205000000001</v>
      </c>
      <c r="AJ38" s="12">
        <v>2.2179487</v>
      </c>
      <c r="AK38" s="11">
        <v>9.6662970000000001</v>
      </c>
      <c r="AL38" s="10">
        <v>502.64742999999999</v>
      </c>
      <c r="AM38" s="9">
        <v>38.038592999999999</v>
      </c>
      <c r="AN38" s="9">
        <v>45.121090000000002</v>
      </c>
      <c r="AO38" s="9">
        <v>59.922718000000003</v>
      </c>
      <c r="AP38" s="9">
        <v>74.963080000000005</v>
      </c>
      <c r="AQ38" s="9">
        <v>82.602630000000005</v>
      </c>
      <c r="AR38" s="12">
        <v>0.95096480000000005</v>
      </c>
      <c r="AS38" s="12">
        <v>1.1280273000000001</v>
      </c>
      <c r="AT38" s="12">
        <v>1.498068</v>
      </c>
      <c r="AU38" s="12">
        <v>1.8740771000000001</v>
      </c>
      <c r="AV38" s="12">
        <v>2.0650659</v>
      </c>
      <c r="AW38" s="10">
        <v>62300</v>
      </c>
      <c r="AX38" s="10">
        <v>18690</v>
      </c>
      <c r="AY38" s="10">
        <v>467.25</v>
      </c>
      <c r="AZ38" s="10">
        <v>778.75</v>
      </c>
      <c r="BA38" s="10">
        <v>1246</v>
      </c>
      <c r="BB38" s="10">
        <v>1557.5</v>
      </c>
      <c r="BC38" s="10">
        <v>30099.495999999999</v>
      </c>
      <c r="BD38" s="10">
        <v>752.48739999999998</v>
      </c>
      <c r="BE38"/>
      <c r="BF38"/>
      <c r="BG38"/>
      <c r="BH38"/>
      <c r="BI38"/>
      <c r="BJ38"/>
      <c r="BK38"/>
      <c r="BL38"/>
      <c r="BM38"/>
    </row>
    <row r="39" spans="1:65" s="7" customFormat="1" x14ac:dyDescent="0.25">
      <c r="A39" s="7" t="s">
        <v>70</v>
      </c>
      <c r="B39" s="7" t="s">
        <v>57</v>
      </c>
      <c r="C39" s="7" t="s">
        <v>58</v>
      </c>
      <c r="D39" s="7" t="s">
        <v>97</v>
      </c>
      <c r="E39" s="8">
        <v>15110</v>
      </c>
      <c r="F39" s="8">
        <v>5051</v>
      </c>
      <c r="G39" s="9">
        <v>33.428192000000003</v>
      </c>
      <c r="H39" s="10">
        <v>472</v>
      </c>
      <c r="I39" s="10">
        <v>560</v>
      </c>
      <c r="J39" s="10">
        <v>744</v>
      </c>
      <c r="K39" s="10">
        <v>936</v>
      </c>
      <c r="L39" s="10">
        <v>1058</v>
      </c>
      <c r="M39" s="10">
        <v>18880</v>
      </c>
      <c r="N39" s="10">
        <v>22400</v>
      </c>
      <c r="O39" s="10">
        <v>29760</v>
      </c>
      <c r="P39" s="10">
        <v>37440</v>
      </c>
      <c r="Q39" s="10">
        <v>42320</v>
      </c>
      <c r="R39" s="11">
        <v>9.0769230000000007</v>
      </c>
      <c r="S39" s="11">
        <v>10.769231</v>
      </c>
      <c r="T39" s="11">
        <v>14.307693</v>
      </c>
      <c r="U39" s="11">
        <v>18</v>
      </c>
      <c r="V39" s="11">
        <v>20.346153000000001</v>
      </c>
      <c r="W39" s="10">
        <v>786</v>
      </c>
      <c r="X39" s="10">
        <v>235.8</v>
      </c>
      <c r="Y39" s="11">
        <v>9</v>
      </c>
      <c r="Z39" s="10">
        <v>468</v>
      </c>
      <c r="AA39" s="9">
        <v>40.341880000000003</v>
      </c>
      <c r="AB39" s="9">
        <v>47.863247000000001</v>
      </c>
      <c r="AC39" s="9">
        <v>63.589745000000001</v>
      </c>
      <c r="AD39" s="9">
        <v>80</v>
      </c>
      <c r="AE39" s="9">
        <v>90.427350000000004</v>
      </c>
      <c r="AF39" s="12">
        <v>1.0085470999999999</v>
      </c>
      <c r="AG39" s="12">
        <v>1.1965812</v>
      </c>
      <c r="AH39" s="12">
        <v>1.5897436</v>
      </c>
      <c r="AI39" s="12">
        <v>2</v>
      </c>
      <c r="AJ39" s="12">
        <v>2.2606837999999998</v>
      </c>
      <c r="AK39" s="11">
        <v>11.222735</v>
      </c>
      <c r="AL39" s="10">
        <v>583.58219999999994</v>
      </c>
      <c r="AM39" s="9">
        <v>32.351909999999997</v>
      </c>
      <c r="AN39" s="9">
        <v>38.383620000000001</v>
      </c>
      <c r="AO39" s="9">
        <v>50.995384000000001</v>
      </c>
      <c r="AP39" s="9">
        <v>64.15549</v>
      </c>
      <c r="AQ39" s="9">
        <v>72.517629999999997</v>
      </c>
      <c r="AR39" s="12">
        <v>0.80879780000000001</v>
      </c>
      <c r="AS39" s="12">
        <v>0.95959055000000004</v>
      </c>
      <c r="AT39" s="12">
        <v>1.2748846</v>
      </c>
      <c r="AU39" s="12">
        <v>1.6038870999999999</v>
      </c>
      <c r="AV39" s="12">
        <v>1.8129407</v>
      </c>
      <c r="AW39" s="10">
        <v>59100</v>
      </c>
      <c r="AX39" s="10">
        <v>17730</v>
      </c>
      <c r="AY39" s="10">
        <v>443.25</v>
      </c>
      <c r="AZ39" s="10">
        <v>738.75</v>
      </c>
      <c r="BA39" s="10">
        <v>1182</v>
      </c>
      <c r="BB39" s="10">
        <v>1477.5</v>
      </c>
      <c r="BC39" s="10">
        <v>33887.824000000001</v>
      </c>
      <c r="BD39" s="10">
        <v>847.19560000000001</v>
      </c>
      <c r="BE39"/>
      <c r="BF39"/>
      <c r="BG39"/>
      <c r="BH39"/>
      <c r="BI39"/>
      <c r="BJ39"/>
      <c r="BK39"/>
      <c r="BL39"/>
      <c r="BM39"/>
    </row>
    <row r="40" spans="1:65" s="7" customFormat="1" x14ac:dyDescent="0.25">
      <c r="A40" s="7" t="s">
        <v>70</v>
      </c>
      <c r="B40" s="7" t="s">
        <v>57</v>
      </c>
      <c r="C40" s="7" t="s">
        <v>58</v>
      </c>
      <c r="D40" s="7" t="s">
        <v>98</v>
      </c>
      <c r="E40" s="8">
        <v>208541</v>
      </c>
      <c r="F40" s="8">
        <v>79760</v>
      </c>
      <c r="G40" s="9">
        <v>38.246676000000001</v>
      </c>
      <c r="H40" s="10">
        <v>568</v>
      </c>
      <c r="I40" s="10">
        <v>715</v>
      </c>
      <c r="J40" s="10">
        <v>894</v>
      </c>
      <c r="K40" s="10">
        <v>1203</v>
      </c>
      <c r="L40" s="10">
        <v>1315</v>
      </c>
      <c r="M40" s="10">
        <v>22720</v>
      </c>
      <c r="N40" s="10">
        <v>28600</v>
      </c>
      <c r="O40" s="10">
        <v>35760</v>
      </c>
      <c r="P40" s="10">
        <v>48120</v>
      </c>
      <c r="Q40" s="10">
        <v>52600</v>
      </c>
      <c r="R40" s="11">
        <v>10.923076999999999</v>
      </c>
      <c r="S40" s="11">
        <v>13.75</v>
      </c>
      <c r="T40" s="11">
        <v>17.192308000000001</v>
      </c>
      <c r="U40" s="11">
        <v>23.134615</v>
      </c>
      <c r="V40" s="11">
        <v>25.288461999999999</v>
      </c>
      <c r="W40" s="10">
        <v>786</v>
      </c>
      <c r="X40" s="10">
        <v>235.8</v>
      </c>
      <c r="Y40" s="11">
        <v>9</v>
      </c>
      <c r="Z40" s="10">
        <v>468</v>
      </c>
      <c r="AA40" s="9">
        <v>48.54701</v>
      </c>
      <c r="AB40" s="9">
        <v>61.111109999999996</v>
      </c>
      <c r="AC40" s="9">
        <v>76.410255000000006</v>
      </c>
      <c r="AD40" s="9">
        <v>102.82051</v>
      </c>
      <c r="AE40" s="9">
        <v>112.39316599999999</v>
      </c>
      <c r="AF40" s="12">
        <v>1.2136753</v>
      </c>
      <c r="AG40" s="12">
        <v>1.5277778</v>
      </c>
      <c r="AH40" s="12">
        <v>1.9102564</v>
      </c>
      <c r="AI40" s="12">
        <v>2.5705127999999999</v>
      </c>
      <c r="AJ40" s="12">
        <v>2.8098290000000001</v>
      </c>
      <c r="AK40" s="11">
        <v>14.010657</v>
      </c>
      <c r="AL40" s="10">
        <v>728.55420000000004</v>
      </c>
      <c r="AM40" s="9">
        <v>31.185053</v>
      </c>
      <c r="AN40" s="9">
        <v>39.255833000000003</v>
      </c>
      <c r="AO40" s="9">
        <v>49.083514999999998</v>
      </c>
      <c r="AP40" s="9">
        <v>66.04862</v>
      </c>
      <c r="AQ40" s="9">
        <v>72.197783999999999</v>
      </c>
      <c r="AR40" s="12">
        <v>0.77962629999999999</v>
      </c>
      <c r="AS40" s="12">
        <v>0.98139580000000004</v>
      </c>
      <c r="AT40" s="12">
        <v>1.2270878999999999</v>
      </c>
      <c r="AU40" s="12">
        <v>1.6512156</v>
      </c>
      <c r="AV40" s="12">
        <v>1.8049446</v>
      </c>
      <c r="AW40" s="10">
        <v>75000</v>
      </c>
      <c r="AX40" s="10">
        <v>22500</v>
      </c>
      <c r="AY40" s="10">
        <v>562.5</v>
      </c>
      <c r="AZ40" s="10">
        <v>937.5</v>
      </c>
      <c r="BA40" s="10">
        <v>1500</v>
      </c>
      <c r="BB40" s="10">
        <v>1875</v>
      </c>
      <c r="BC40" s="10">
        <v>32622.3</v>
      </c>
      <c r="BD40" s="10">
        <v>815.55755999999997</v>
      </c>
      <c r="BE40"/>
      <c r="BF40"/>
      <c r="BG40"/>
      <c r="BH40"/>
      <c r="BI40"/>
      <c r="BJ40"/>
      <c r="BK40"/>
      <c r="BL40"/>
      <c r="BM40"/>
    </row>
    <row r="41" spans="1:65" s="7" customFormat="1" x14ac:dyDescent="0.25">
      <c r="A41" s="7" t="s">
        <v>70</v>
      </c>
      <c r="B41" s="7" t="s">
        <v>57</v>
      </c>
      <c r="C41" s="7" t="s">
        <v>58</v>
      </c>
      <c r="D41" s="7" t="s">
        <v>99</v>
      </c>
      <c r="E41" s="8">
        <v>900</v>
      </c>
      <c r="F41" s="8">
        <v>314</v>
      </c>
      <c r="G41" s="9">
        <v>34.888887000000004</v>
      </c>
      <c r="H41" s="10">
        <v>419</v>
      </c>
      <c r="I41" s="10">
        <v>486</v>
      </c>
      <c r="J41" s="10">
        <v>646</v>
      </c>
      <c r="K41" s="10">
        <v>813</v>
      </c>
      <c r="L41" s="10">
        <v>890</v>
      </c>
      <c r="M41" s="10">
        <v>16760</v>
      </c>
      <c r="N41" s="10">
        <v>19440</v>
      </c>
      <c r="O41" s="10">
        <v>25840</v>
      </c>
      <c r="P41" s="10">
        <v>32520</v>
      </c>
      <c r="Q41" s="10">
        <v>35600</v>
      </c>
      <c r="R41" s="11">
        <v>8.0576930000000004</v>
      </c>
      <c r="S41" s="11">
        <v>9.3461540000000003</v>
      </c>
      <c r="T41" s="11">
        <v>12.423076999999999</v>
      </c>
      <c r="U41" s="11">
        <v>15.634615</v>
      </c>
      <c r="V41" s="11">
        <v>17.115385</v>
      </c>
      <c r="W41" s="10">
        <v>786</v>
      </c>
      <c r="X41" s="10">
        <v>235.8</v>
      </c>
      <c r="Y41" s="11">
        <v>9</v>
      </c>
      <c r="Z41" s="10">
        <v>468</v>
      </c>
      <c r="AA41" s="9">
        <v>35.811965999999998</v>
      </c>
      <c r="AB41" s="9">
        <v>41.538460000000001</v>
      </c>
      <c r="AC41" s="9">
        <v>55.213676</v>
      </c>
      <c r="AD41" s="9">
        <v>69.487179999999995</v>
      </c>
      <c r="AE41" s="9">
        <v>76.068375000000003</v>
      </c>
      <c r="AF41" s="12">
        <v>0.89529913999999999</v>
      </c>
      <c r="AG41" s="12">
        <v>1.0384616</v>
      </c>
      <c r="AH41" s="12">
        <v>1.3803418999999999</v>
      </c>
      <c r="AI41" s="12">
        <v>1.7371795000000001</v>
      </c>
      <c r="AJ41" s="12">
        <v>1.9017094000000001</v>
      </c>
      <c r="AK41" s="11">
        <v>15.24694</v>
      </c>
      <c r="AL41" s="10">
        <v>792.84090000000003</v>
      </c>
      <c r="AM41" s="9">
        <v>21.139174000000001</v>
      </c>
      <c r="AN41" s="9">
        <v>24.519423</v>
      </c>
      <c r="AO41" s="9">
        <v>32.591659999999997</v>
      </c>
      <c r="AP41" s="9">
        <v>41.017060000000001</v>
      </c>
      <c r="AQ41" s="9">
        <v>44.901820000000001</v>
      </c>
      <c r="AR41" s="12">
        <v>0.52847933999999996</v>
      </c>
      <c r="AS41" s="12">
        <v>0.61298554999999999</v>
      </c>
      <c r="AT41" s="12">
        <v>0.8147915</v>
      </c>
      <c r="AU41" s="12">
        <v>1.0254265</v>
      </c>
      <c r="AV41" s="12">
        <v>1.1225456</v>
      </c>
      <c r="AW41" s="10">
        <v>57600</v>
      </c>
      <c r="AX41" s="10">
        <v>17280</v>
      </c>
      <c r="AY41" s="10">
        <v>432</v>
      </c>
      <c r="AZ41" s="10">
        <v>720</v>
      </c>
      <c r="BA41" s="10">
        <v>1152</v>
      </c>
      <c r="BB41" s="10">
        <v>1440</v>
      </c>
      <c r="BC41" s="10">
        <v>38860.266000000003</v>
      </c>
      <c r="BD41" s="10">
        <v>971.50665000000004</v>
      </c>
      <c r="BE41"/>
      <c r="BF41"/>
      <c r="BG41"/>
      <c r="BH41"/>
      <c r="BI41"/>
      <c r="BJ41"/>
      <c r="BK41"/>
      <c r="BL41"/>
      <c r="BM41"/>
    </row>
    <row r="42" spans="1:65" s="7" customFormat="1" x14ac:dyDescent="0.25">
      <c r="A42" s="7" t="s">
        <v>70</v>
      </c>
      <c r="B42" s="7" t="s">
        <v>57</v>
      </c>
      <c r="C42" s="7" t="s">
        <v>58</v>
      </c>
      <c r="D42" s="7" t="s">
        <v>100</v>
      </c>
      <c r="E42" s="8">
        <v>2464</v>
      </c>
      <c r="F42" s="8">
        <v>596</v>
      </c>
      <c r="G42" s="9">
        <v>24.188311000000002</v>
      </c>
      <c r="H42" s="10">
        <v>419</v>
      </c>
      <c r="I42" s="10">
        <v>515</v>
      </c>
      <c r="J42" s="10">
        <v>646</v>
      </c>
      <c r="K42" s="10">
        <v>883</v>
      </c>
      <c r="L42" s="10">
        <v>1007</v>
      </c>
      <c r="M42" s="10">
        <v>16760</v>
      </c>
      <c r="N42" s="10">
        <v>20600</v>
      </c>
      <c r="O42" s="10">
        <v>25840</v>
      </c>
      <c r="P42" s="10">
        <v>35320</v>
      </c>
      <c r="Q42" s="10">
        <v>40280</v>
      </c>
      <c r="R42" s="11">
        <v>8.0576930000000004</v>
      </c>
      <c r="S42" s="11">
        <v>9.9038459999999997</v>
      </c>
      <c r="T42" s="11">
        <v>12.423076999999999</v>
      </c>
      <c r="U42" s="11">
        <v>16.98077</v>
      </c>
      <c r="V42" s="11">
        <v>19.365385</v>
      </c>
      <c r="W42" s="10">
        <v>786</v>
      </c>
      <c r="X42" s="10">
        <v>235.8</v>
      </c>
      <c r="Y42" s="11">
        <v>9</v>
      </c>
      <c r="Z42" s="10">
        <v>468</v>
      </c>
      <c r="AA42" s="9">
        <v>35.811965999999998</v>
      </c>
      <c r="AB42" s="9">
        <v>44.017094</v>
      </c>
      <c r="AC42" s="9">
        <v>55.213676</v>
      </c>
      <c r="AD42" s="9">
        <v>75.470084999999997</v>
      </c>
      <c r="AE42" s="9">
        <v>86.068375000000003</v>
      </c>
      <c r="AF42" s="12">
        <v>0.89529913999999999</v>
      </c>
      <c r="AG42" s="12">
        <v>1.1004274000000001</v>
      </c>
      <c r="AH42" s="12">
        <v>1.3803418999999999</v>
      </c>
      <c r="AI42" s="12">
        <v>1.8867521</v>
      </c>
      <c r="AJ42" s="12">
        <v>2.1517092999999998</v>
      </c>
      <c r="AK42" s="11">
        <v>12.095012000000001</v>
      </c>
      <c r="AL42" s="10">
        <v>628.94060000000002</v>
      </c>
      <c r="AM42" s="9">
        <v>26.647984999999998</v>
      </c>
      <c r="AN42" s="9">
        <v>32.753489999999999</v>
      </c>
      <c r="AO42" s="9">
        <v>41.084960000000002</v>
      </c>
      <c r="AP42" s="9">
        <v>56.157924999999999</v>
      </c>
      <c r="AQ42" s="9">
        <v>64.044205000000005</v>
      </c>
      <c r="AR42" s="12">
        <v>0.6661996</v>
      </c>
      <c r="AS42" s="12">
        <v>0.81883729999999999</v>
      </c>
      <c r="AT42" s="12">
        <v>1.0271239999999999</v>
      </c>
      <c r="AU42" s="12">
        <v>1.4039482000000001</v>
      </c>
      <c r="AV42" s="12">
        <v>1.6011051000000001</v>
      </c>
      <c r="AW42" s="10">
        <v>64400</v>
      </c>
      <c r="AX42" s="10">
        <v>19320</v>
      </c>
      <c r="AY42" s="10">
        <v>483</v>
      </c>
      <c r="AZ42" s="10">
        <v>805</v>
      </c>
      <c r="BA42" s="10">
        <v>1288</v>
      </c>
      <c r="BB42" s="10">
        <v>1610</v>
      </c>
      <c r="BC42" s="10">
        <v>34719.483999999997</v>
      </c>
      <c r="BD42" s="10">
        <v>867.98710000000005</v>
      </c>
      <c r="BE42"/>
      <c r="BF42"/>
      <c r="BG42"/>
      <c r="BH42"/>
      <c r="BI42"/>
      <c r="BJ42"/>
      <c r="BK42"/>
      <c r="BL42"/>
      <c r="BM42"/>
    </row>
    <row r="43" spans="1:65" s="7" customFormat="1" x14ac:dyDescent="0.25">
      <c r="A43" s="7" t="s">
        <v>70</v>
      </c>
      <c r="B43" s="7" t="s">
        <v>57</v>
      </c>
      <c r="C43" s="7" t="s">
        <v>58</v>
      </c>
      <c r="D43" s="7" t="s">
        <v>101</v>
      </c>
      <c r="E43" s="8">
        <v>1409</v>
      </c>
      <c r="F43" s="8">
        <v>231</v>
      </c>
      <c r="G43" s="9">
        <v>16.394606</v>
      </c>
      <c r="H43" s="10">
        <v>419</v>
      </c>
      <c r="I43" s="10">
        <v>531</v>
      </c>
      <c r="J43" s="10">
        <v>646</v>
      </c>
      <c r="K43" s="10">
        <v>939</v>
      </c>
      <c r="L43" s="10">
        <v>1138</v>
      </c>
      <c r="M43" s="10">
        <v>16760</v>
      </c>
      <c r="N43" s="10">
        <v>21240</v>
      </c>
      <c r="O43" s="10">
        <v>25840</v>
      </c>
      <c r="P43" s="10">
        <v>37560</v>
      </c>
      <c r="Q43" s="10">
        <v>45520</v>
      </c>
      <c r="R43" s="11">
        <v>8.0576930000000004</v>
      </c>
      <c r="S43" s="11">
        <v>10.211537999999999</v>
      </c>
      <c r="T43" s="11">
        <v>12.423076999999999</v>
      </c>
      <c r="U43" s="11">
        <v>18.057691999999999</v>
      </c>
      <c r="V43" s="11">
        <v>21.884615</v>
      </c>
      <c r="W43" s="10">
        <v>786</v>
      </c>
      <c r="X43" s="10">
        <v>235.8</v>
      </c>
      <c r="Y43" s="11">
        <v>9</v>
      </c>
      <c r="Z43" s="10">
        <v>468</v>
      </c>
      <c r="AA43" s="9">
        <v>35.811965999999998</v>
      </c>
      <c r="AB43" s="9">
        <v>45.384616999999999</v>
      </c>
      <c r="AC43" s="9">
        <v>55.213676</v>
      </c>
      <c r="AD43" s="9">
        <v>80.256410000000002</v>
      </c>
      <c r="AE43" s="9">
        <v>97.264949999999999</v>
      </c>
      <c r="AF43" s="12">
        <v>0.89529913999999999</v>
      </c>
      <c r="AG43" s="12">
        <v>1.1346153999999999</v>
      </c>
      <c r="AH43" s="12">
        <v>1.3803418999999999</v>
      </c>
      <c r="AI43" s="12">
        <v>2.0064104</v>
      </c>
      <c r="AJ43" s="12">
        <v>2.4316239999999998</v>
      </c>
      <c r="AK43" s="11">
        <v>10.766874</v>
      </c>
      <c r="AL43" s="10">
        <v>559.87743999999998</v>
      </c>
      <c r="AM43" s="9">
        <v>29.935122</v>
      </c>
      <c r="AN43" s="9">
        <v>37.936869999999999</v>
      </c>
      <c r="AO43" s="9">
        <v>46.152954000000001</v>
      </c>
      <c r="AP43" s="9">
        <v>67.086105000000003</v>
      </c>
      <c r="AQ43" s="9">
        <v>81.303505000000001</v>
      </c>
      <c r="AR43" s="12">
        <v>0.74837803999999997</v>
      </c>
      <c r="AS43" s="12">
        <v>0.94842183999999996</v>
      </c>
      <c r="AT43" s="12">
        <v>1.1538238999999999</v>
      </c>
      <c r="AU43" s="12">
        <v>1.6771526000000001</v>
      </c>
      <c r="AV43" s="12">
        <v>2.0325875</v>
      </c>
      <c r="AW43" s="10">
        <v>60100</v>
      </c>
      <c r="AX43" s="10">
        <v>18030</v>
      </c>
      <c r="AY43" s="10">
        <v>450.75</v>
      </c>
      <c r="AZ43" s="10">
        <v>751.25</v>
      </c>
      <c r="BA43" s="10">
        <v>1202</v>
      </c>
      <c r="BB43" s="10">
        <v>1502.5</v>
      </c>
      <c r="BC43" s="10">
        <v>32895.4</v>
      </c>
      <c r="BD43" s="10">
        <v>822.38495</v>
      </c>
      <c r="BE43"/>
      <c r="BF43"/>
      <c r="BG43"/>
      <c r="BH43"/>
      <c r="BI43"/>
      <c r="BJ43"/>
      <c r="BK43"/>
      <c r="BL43"/>
      <c r="BM43"/>
    </row>
    <row r="44" spans="1:65" s="7" customFormat="1" x14ac:dyDescent="0.25">
      <c r="A44" s="7" t="s">
        <v>70</v>
      </c>
      <c r="B44" s="7" t="s">
        <v>57</v>
      </c>
      <c r="C44" s="7" t="s">
        <v>58</v>
      </c>
      <c r="D44" s="7" t="s">
        <v>102</v>
      </c>
      <c r="E44" s="8">
        <v>1084</v>
      </c>
      <c r="F44" s="8">
        <v>280</v>
      </c>
      <c r="G44" s="9">
        <v>25.830257</v>
      </c>
      <c r="H44" s="10">
        <v>419</v>
      </c>
      <c r="I44" s="10">
        <v>489</v>
      </c>
      <c r="J44" s="10">
        <v>646</v>
      </c>
      <c r="K44" s="10">
        <v>808</v>
      </c>
      <c r="L44" s="10">
        <v>890</v>
      </c>
      <c r="M44" s="10">
        <v>16760</v>
      </c>
      <c r="N44" s="10">
        <v>19560</v>
      </c>
      <c r="O44" s="10">
        <v>25840</v>
      </c>
      <c r="P44" s="10">
        <v>32320</v>
      </c>
      <c r="Q44" s="10">
        <v>35600</v>
      </c>
      <c r="R44" s="11">
        <v>8.0576930000000004</v>
      </c>
      <c r="S44" s="11">
        <v>9.4038459999999997</v>
      </c>
      <c r="T44" s="11">
        <v>12.423076999999999</v>
      </c>
      <c r="U44" s="11">
        <v>15.538462000000001</v>
      </c>
      <c r="V44" s="11">
        <v>17.115385</v>
      </c>
      <c r="W44" s="10">
        <v>786</v>
      </c>
      <c r="X44" s="10">
        <v>235.8</v>
      </c>
      <c r="Y44" s="11">
        <v>9</v>
      </c>
      <c r="Z44" s="10">
        <v>468</v>
      </c>
      <c r="AA44" s="9">
        <v>35.811965999999998</v>
      </c>
      <c r="AB44" s="9">
        <v>41.794871999999998</v>
      </c>
      <c r="AC44" s="9">
        <v>55.213676</v>
      </c>
      <c r="AD44" s="9">
        <v>69.059830000000005</v>
      </c>
      <c r="AE44" s="9">
        <v>76.068375000000003</v>
      </c>
      <c r="AF44" s="12">
        <v>0.89529913999999999</v>
      </c>
      <c r="AG44" s="12">
        <v>1.0448717999999999</v>
      </c>
      <c r="AH44" s="12">
        <v>1.3803418999999999</v>
      </c>
      <c r="AI44" s="12">
        <v>1.7264957000000001</v>
      </c>
      <c r="AJ44" s="12">
        <v>1.9017094000000001</v>
      </c>
      <c r="AK44" s="11">
        <v>13.214351000000001</v>
      </c>
      <c r="AL44" s="10">
        <v>687.14624000000003</v>
      </c>
      <c r="AM44" s="9">
        <v>24.390732</v>
      </c>
      <c r="AN44" s="9">
        <v>28.465557</v>
      </c>
      <c r="AO44" s="9">
        <v>37.604804999999999</v>
      </c>
      <c r="AP44" s="9">
        <v>47.035110000000003</v>
      </c>
      <c r="AQ44" s="9">
        <v>51.808480000000003</v>
      </c>
      <c r="AR44" s="12">
        <v>0.60976832999999997</v>
      </c>
      <c r="AS44" s="12">
        <v>0.71163889999999996</v>
      </c>
      <c r="AT44" s="12">
        <v>0.94012010000000001</v>
      </c>
      <c r="AU44" s="12">
        <v>1.1758778000000001</v>
      </c>
      <c r="AV44" s="12">
        <v>1.2952119</v>
      </c>
      <c r="AW44" s="10">
        <v>60500</v>
      </c>
      <c r="AX44" s="10">
        <v>18150</v>
      </c>
      <c r="AY44" s="10">
        <v>453.75</v>
      </c>
      <c r="AZ44" s="10">
        <v>756.25</v>
      </c>
      <c r="BA44" s="10">
        <v>1210</v>
      </c>
      <c r="BB44" s="10">
        <v>1512.5</v>
      </c>
      <c r="BC44" s="10">
        <v>40486.483999999997</v>
      </c>
      <c r="BD44" s="10">
        <v>1012.1622</v>
      </c>
      <c r="BE44"/>
      <c r="BF44"/>
      <c r="BG44"/>
      <c r="BH44"/>
      <c r="BI44"/>
      <c r="BJ44"/>
      <c r="BK44"/>
      <c r="BL44"/>
      <c r="BM44"/>
    </row>
    <row r="45" spans="1:65" s="7" customFormat="1" x14ac:dyDescent="0.25">
      <c r="A45" s="7" t="s">
        <v>70</v>
      </c>
      <c r="B45" s="7" t="s">
        <v>57</v>
      </c>
      <c r="C45" s="7" t="s">
        <v>58</v>
      </c>
      <c r="D45" s="7" t="s">
        <v>103</v>
      </c>
      <c r="E45" s="8">
        <v>2276</v>
      </c>
      <c r="F45" s="8">
        <v>672</v>
      </c>
      <c r="G45" s="9">
        <v>29.525483000000001</v>
      </c>
      <c r="H45" s="10">
        <v>419</v>
      </c>
      <c r="I45" s="10">
        <v>486</v>
      </c>
      <c r="J45" s="10">
        <v>646</v>
      </c>
      <c r="K45" s="10">
        <v>808</v>
      </c>
      <c r="L45" s="10">
        <v>892</v>
      </c>
      <c r="M45" s="10">
        <v>16760</v>
      </c>
      <c r="N45" s="10">
        <v>19440</v>
      </c>
      <c r="O45" s="10">
        <v>25840</v>
      </c>
      <c r="P45" s="10">
        <v>32320</v>
      </c>
      <c r="Q45" s="10">
        <v>35680</v>
      </c>
      <c r="R45" s="11">
        <v>8.0576930000000004</v>
      </c>
      <c r="S45" s="11">
        <v>9.3461540000000003</v>
      </c>
      <c r="T45" s="11">
        <v>12.423076999999999</v>
      </c>
      <c r="U45" s="11">
        <v>15.538462000000001</v>
      </c>
      <c r="V45" s="11">
        <v>17.153846999999999</v>
      </c>
      <c r="W45" s="10">
        <v>786</v>
      </c>
      <c r="X45" s="10">
        <v>235.8</v>
      </c>
      <c r="Y45" s="11">
        <v>9</v>
      </c>
      <c r="Z45" s="10">
        <v>468</v>
      </c>
      <c r="AA45" s="9">
        <v>35.811965999999998</v>
      </c>
      <c r="AB45" s="9">
        <v>41.538460000000001</v>
      </c>
      <c r="AC45" s="9">
        <v>55.213676</v>
      </c>
      <c r="AD45" s="9">
        <v>69.059830000000005</v>
      </c>
      <c r="AE45" s="9">
        <v>76.239320000000006</v>
      </c>
      <c r="AF45" s="12">
        <v>0.89529913999999999</v>
      </c>
      <c r="AG45" s="12">
        <v>1.0384616</v>
      </c>
      <c r="AH45" s="12">
        <v>1.3803418999999999</v>
      </c>
      <c r="AI45" s="12">
        <v>1.7264957000000001</v>
      </c>
      <c r="AJ45" s="12">
        <v>1.9059828999999999</v>
      </c>
      <c r="AK45" s="11">
        <v>11.678566</v>
      </c>
      <c r="AL45" s="10">
        <v>607.28539999999998</v>
      </c>
      <c r="AM45" s="9">
        <v>27.598227000000001</v>
      </c>
      <c r="AN45" s="9">
        <v>32.011307000000002</v>
      </c>
      <c r="AO45" s="9">
        <v>42.55001</v>
      </c>
      <c r="AP45" s="9">
        <v>53.220444000000001</v>
      </c>
      <c r="AQ45" s="9">
        <v>58.753264999999999</v>
      </c>
      <c r="AR45" s="12">
        <v>0.68995565000000003</v>
      </c>
      <c r="AS45" s="12">
        <v>0.80028270000000001</v>
      </c>
      <c r="AT45" s="12">
        <v>1.0637502999999999</v>
      </c>
      <c r="AU45" s="12">
        <v>1.3305111000000001</v>
      </c>
      <c r="AV45" s="12">
        <v>1.4688317</v>
      </c>
      <c r="AW45" s="10">
        <v>54300</v>
      </c>
      <c r="AX45" s="10">
        <v>16290</v>
      </c>
      <c r="AY45" s="10">
        <v>407.25</v>
      </c>
      <c r="AZ45" s="10">
        <v>678.75</v>
      </c>
      <c r="BA45" s="10">
        <v>1086</v>
      </c>
      <c r="BB45" s="10">
        <v>1357.5</v>
      </c>
      <c r="BC45" s="10">
        <v>28179.565999999999</v>
      </c>
      <c r="BD45" s="10">
        <v>704.48919999999998</v>
      </c>
      <c r="BE45"/>
      <c r="BF45"/>
      <c r="BG45"/>
      <c r="BH45"/>
      <c r="BI45"/>
      <c r="BJ45"/>
      <c r="BK45"/>
      <c r="BL45"/>
      <c r="BM45"/>
    </row>
    <row r="46" spans="1:65" s="7" customFormat="1" x14ac:dyDescent="0.25">
      <c r="A46" s="7" t="s">
        <v>70</v>
      </c>
      <c r="B46" s="7" t="s">
        <v>57</v>
      </c>
      <c r="C46" s="7" t="s">
        <v>58</v>
      </c>
      <c r="D46" s="7" t="s">
        <v>104</v>
      </c>
      <c r="E46" s="8">
        <v>9240</v>
      </c>
      <c r="F46" s="8">
        <v>2670</v>
      </c>
      <c r="G46" s="9">
        <v>28.896104999999999</v>
      </c>
      <c r="H46" s="10">
        <v>430</v>
      </c>
      <c r="I46" s="10">
        <v>509</v>
      </c>
      <c r="J46" s="10">
        <v>677</v>
      </c>
      <c r="K46" s="10">
        <v>864</v>
      </c>
      <c r="L46" s="10">
        <v>974</v>
      </c>
      <c r="M46" s="10">
        <v>17200</v>
      </c>
      <c r="N46" s="10">
        <v>20360</v>
      </c>
      <c r="O46" s="10">
        <v>27080</v>
      </c>
      <c r="P46" s="10">
        <v>34560</v>
      </c>
      <c r="Q46" s="10">
        <v>38960</v>
      </c>
      <c r="R46" s="11">
        <v>8.2692309999999996</v>
      </c>
      <c r="S46" s="11">
        <v>9.7884620000000009</v>
      </c>
      <c r="T46" s="11">
        <v>13.019231</v>
      </c>
      <c r="U46" s="11">
        <v>16.615385</v>
      </c>
      <c r="V46" s="11">
        <v>18.73077</v>
      </c>
      <c r="W46" s="10">
        <v>786</v>
      </c>
      <c r="X46" s="10">
        <v>235.8</v>
      </c>
      <c r="Y46" s="11">
        <v>9</v>
      </c>
      <c r="Z46" s="10">
        <v>468</v>
      </c>
      <c r="AA46" s="9">
        <v>36.752136</v>
      </c>
      <c r="AB46" s="9">
        <v>43.504272</v>
      </c>
      <c r="AC46" s="9">
        <v>57.863247000000001</v>
      </c>
      <c r="AD46" s="9">
        <v>73.846149999999994</v>
      </c>
      <c r="AE46" s="9">
        <v>83.247860000000003</v>
      </c>
      <c r="AF46" s="12">
        <v>0.91880340000000005</v>
      </c>
      <c r="AG46" s="12">
        <v>1.0876068000000001</v>
      </c>
      <c r="AH46" s="12">
        <v>1.4465812</v>
      </c>
      <c r="AI46" s="12">
        <v>1.8461539</v>
      </c>
      <c r="AJ46" s="12">
        <v>2.0811964999999999</v>
      </c>
      <c r="AK46" s="11">
        <v>10.455742000000001</v>
      </c>
      <c r="AL46" s="10">
        <v>543.69854999999995</v>
      </c>
      <c r="AM46" s="9">
        <v>31.635176000000001</v>
      </c>
      <c r="AN46" s="9">
        <v>37.447220000000002</v>
      </c>
      <c r="AO46" s="9">
        <v>49.807009999999998</v>
      </c>
      <c r="AP46" s="9">
        <v>63.564632000000003</v>
      </c>
      <c r="AQ46" s="9">
        <v>71.657359999999997</v>
      </c>
      <c r="AR46" s="12">
        <v>0.79087940000000001</v>
      </c>
      <c r="AS46" s="12">
        <v>0.93618053000000001</v>
      </c>
      <c r="AT46" s="12">
        <v>1.2451752</v>
      </c>
      <c r="AU46" s="12">
        <v>1.5891158999999999</v>
      </c>
      <c r="AV46" s="12">
        <v>1.7914338000000001</v>
      </c>
      <c r="AW46" s="10">
        <v>63500</v>
      </c>
      <c r="AX46" s="10">
        <v>19050</v>
      </c>
      <c r="AY46" s="10">
        <v>476.25</v>
      </c>
      <c r="AZ46" s="10">
        <v>793.75</v>
      </c>
      <c r="BA46" s="10">
        <v>1270</v>
      </c>
      <c r="BB46" s="10">
        <v>1587.5</v>
      </c>
      <c r="BC46" s="10">
        <v>33146.855000000003</v>
      </c>
      <c r="BD46" s="10">
        <v>828.67139999999995</v>
      </c>
      <c r="BE46"/>
      <c r="BF46"/>
      <c r="BG46"/>
      <c r="BH46"/>
      <c r="BI46"/>
      <c r="BJ46"/>
      <c r="BK46"/>
      <c r="BL46"/>
      <c r="BM46"/>
    </row>
    <row r="47" spans="1:65" s="7" customFormat="1" x14ac:dyDescent="0.25">
      <c r="A47" s="7" t="s">
        <v>70</v>
      </c>
      <c r="B47" s="7" t="s">
        <v>57</v>
      </c>
      <c r="C47" s="7" t="s">
        <v>58</v>
      </c>
      <c r="D47" s="7" t="s">
        <v>105</v>
      </c>
      <c r="E47" s="8">
        <v>845</v>
      </c>
      <c r="F47" s="8">
        <v>145</v>
      </c>
      <c r="G47" s="9">
        <v>17.159763000000002</v>
      </c>
      <c r="H47" s="10">
        <v>419</v>
      </c>
      <c r="I47" s="10">
        <v>486</v>
      </c>
      <c r="J47" s="10">
        <v>646</v>
      </c>
      <c r="K47" s="10">
        <v>808</v>
      </c>
      <c r="L47" s="10">
        <v>890</v>
      </c>
      <c r="M47" s="10">
        <v>16760</v>
      </c>
      <c r="N47" s="10">
        <v>19440</v>
      </c>
      <c r="O47" s="10">
        <v>25840</v>
      </c>
      <c r="P47" s="10">
        <v>32320</v>
      </c>
      <c r="Q47" s="10">
        <v>35600</v>
      </c>
      <c r="R47" s="11">
        <v>8.0576930000000004</v>
      </c>
      <c r="S47" s="11">
        <v>9.3461540000000003</v>
      </c>
      <c r="T47" s="11">
        <v>12.423076999999999</v>
      </c>
      <c r="U47" s="11">
        <v>15.538462000000001</v>
      </c>
      <c r="V47" s="11">
        <v>17.115385</v>
      </c>
      <c r="W47" s="10">
        <v>786</v>
      </c>
      <c r="X47" s="10">
        <v>235.8</v>
      </c>
      <c r="Y47" s="11">
        <v>9</v>
      </c>
      <c r="Z47" s="10">
        <v>468</v>
      </c>
      <c r="AA47" s="9">
        <v>35.811965999999998</v>
      </c>
      <c r="AB47" s="9">
        <v>41.538460000000001</v>
      </c>
      <c r="AC47" s="9">
        <v>55.213676</v>
      </c>
      <c r="AD47" s="9">
        <v>69.059830000000005</v>
      </c>
      <c r="AE47" s="9">
        <v>76.068375000000003</v>
      </c>
      <c r="AF47" s="12">
        <v>0.89529913999999999</v>
      </c>
      <c r="AG47" s="12">
        <v>1.0384616</v>
      </c>
      <c r="AH47" s="12">
        <v>1.3803418999999999</v>
      </c>
      <c r="AI47" s="12">
        <v>1.7264957000000001</v>
      </c>
      <c r="AJ47" s="12">
        <v>1.9017094000000001</v>
      </c>
      <c r="AK47" s="11">
        <v>11.049917000000001</v>
      </c>
      <c r="AL47" s="10">
        <v>574.59569999999997</v>
      </c>
      <c r="AM47" s="9">
        <v>29.168334999999999</v>
      </c>
      <c r="AN47" s="9">
        <v>33.832484999999998</v>
      </c>
      <c r="AO47" s="9">
        <v>44.970750000000002</v>
      </c>
      <c r="AP47" s="9">
        <v>56.248244999999997</v>
      </c>
      <c r="AQ47" s="9">
        <v>61.956603999999999</v>
      </c>
      <c r="AR47" s="12">
        <v>0.72920834999999995</v>
      </c>
      <c r="AS47" s="12">
        <v>0.84581209999999996</v>
      </c>
      <c r="AT47" s="12">
        <v>1.1242688000000001</v>
      </c>
      <c r="AU47" s="12">
        <v>1.4062060999999999</v>
      </c>
      <c r="AV47" s="12">
        <v>1.5489151000000001</v>
      </c>
      <c r="AW47" s="10">
        <v>60200</v>
      </c>
      <c r="AX47" s="10">
        <v>18060</v>
      </c>
      <c r="AY47" s="10">
        <v>451.5</v>
      </c>
      <c r="AZ47" s="10">
        <v>752.5</v>
      </c>
      <c r="BA47" s="10">
        <v>1204</v>
      </c>
      <c r="BB47" s="10">
        <v>1505</v>
      </c>
      <c r="BC47" s="10">
        <v>36842.434000000001</v>
      </c>
      <c r="BD47" s="10">
        <v>921.06084999999996</v>
      </c>
      <c r="BE47"/>
      <c r="BF47"/>
      <c r="BG47"/>
      <c r="BH47"/>
      <c r="BI47"/>
      <c r="BJ47"/>
      <c r="BK47"/>
      <c r="BL47"/>
      <c r="BM47"/>
    </row>
    <row r="48" spans="1:65" s="7" customFormat="1" x14ac:dyDescent="0.25">
      <c r="A48" s="7" t="s">
        <v>70</v>
      </c>
      <c r="B48" s="7" t="s">
        <v>57</v>
      </c>
      <c r="C48" s="7" t="s">
        <v>58</v>
      </c>
      <c r="D48" s="7" t="s">
        <v>106</v>
      </c>
      <c r="E48" s="8">
        <v>903</v>
      </c>
      <c r="F48" s="8">
        <v>218</v>
      </c>
      <c r="G48" s="9">
        <v>24.141750000000002</v>
      </c>
      <c r="H48" s="10">
        <v>450</v>
      </c>
      <c r="I48" s="10">
        <v>522</v>
      </c>
      <c r="J48" s="10">
        <v>694</v>
      </c>
      <c r="K48" s="10">
        <v>873</v>
      </c>
      <c r="L48" s="10">
        <v>957</v>
      </c>
      <c r="M48" s="10">
        <v>18000</v>
      </c>
      <c r="N48" s="10">
        <v>20880</v>
      </c>
      <c r="O48" s="10">
        <v>27760</v>
      </c>
      <c r="P48" s="10">
        <v>34920</v>
      </c>
      <c r="Q48" s="10">
        <v>38280</v>
      </c>
      <c r="R48" s="11">
        <v>8.6538459999999997</v>
      </c>
      <c r="S48" s="11">
        <v>10.038462000000001</v>
      </c>
      <c r="T48" s="11">
        <v>13.346154</v>
      </c>
      <c r="U48" s="11">
        <v>16.788461999999999</v>
      </c>
      <c r="V48" s="11">
        <v>18.403846999999999</v>
      </c>
      <c r="W48" s="10">
        <v>786</v>
      </c>
      <c r="X48" s="10">
        <v>235.8</v>
      </c>
      <c r="Y48" s="11">
        <v>9</v>
      </c>
      <c r="Z48" s="10">
        <v>468</v>
      </c>
      <c r="AA48" s="9">
        <v>38.461539999999999</v>
      </c>
      <c r="AB48" s="9">
        <v>44.615383000000001</v>
      </c>
      <c r="AC48" s="9">
        <v>59.316240000000001</v>
      </c>
      <c r="AD48" s="9">
        <v>74.615390000000005</v>
      </c>
      <c r="AE48" s="9">
        <v>81.794870000000003</v>
      </c>
      <c r="AF48" s="12">
        <v>0.96153843000000006</v>
      </c>
      <c r="AG48" s="12">
        <v>1.1153846000000001</v>
      </c>
      <c r="AH48" s="12">
        <v>1.4829060000000001</v>
      </c>
      <c r="AI48" s="12">
        <v>1.8653846000000001</v>
      </c>
      <c r="AJ48" s="12">
        <v>2.0448718000000001</v>
      </c>
      <c r="AK48" s="11">
        <v>5.7098000000000004</v>
      </c>
      <c r="AL48" s="10">
        <v>296.90958000000001</v>
      </c>
      <c r="AM48" s="9">
        <v>60.624516</v>
      </c>
      <c r="AN48" s="9">
        <v>70.324439999999996</v>
      </c>
      <c r="AO48" s="9">
        <v>93.496475000000004</v>
      </c>
      <c r="AP48" s="9">
        <v>117.611565</v>
      </c>
      <c r="AQ48" s="9">
        <v>128.92814999999999</v>
      </c>
      <c r="AR48" s="12">
        <v>1.5156130000000001</v>
      </c>
      <c r="AS48" s="12">
        <v>1.758111</v>
      </c>
      <c r="AT48" s="12">
        <v>2.3374119000000002</v>
      </c>
      <c r="AU48" s="12">
        <v>2.9402889999999999</v>
      </c>
      <c r="AV48" s="12">
        <v>3.2232034000000001</v>
      </c>
      <c r="AW48" s="10">
        <v>50200</v>
      </c>
      <c r="AX48" s="10">
        <v>15060</v>
      </c>
      <c r="AY48" s="10">
        <v>376.5</v>
      </c>
      <c r="AZ48" s="10">
        <v>627.5</v>
      </c>
      <c r="BA48" s="10">
        <v>1004</v>
      </c>
      <c r="BB48" s="10">
        <v>1255</v>
      </c>
      <c r="BC48" s="10">
        <v>19001.421999999999</v>
      </c>
      <c r="BD48" s="10">
        <v>475.03552000000002</v>
      </c>
      <c r="BE48"/>
      <c r="BF48"/>
      <c r="BG48"/>
      <c r="BH48"/>
      <c r="BI48"/>
      <c r="BJ48"/>
      <c r="BK48"/>
      <c r="BL48"/>
      <c r="BM48"/>
    </row>
    <row r="49" spans="1:65" s="7" customFormat="1" x14ac:dyDescent="0.25">
      <c r="A49" s="7" t="s">
        <v>70</v>
      </c>
      <c r="B49" s="7" t="s">
        <v>57</v>
      </c>
      <c r="C49" s="7" t="s">
        <v>58</v>
      </c>
      <c r="D49" s="7" t="s">
        <v>107</v>
      </c>
      <c r="E49" s="8">
        <v>789</v>
      </c>
      <c r="F49" s="8">
        <v>224</v>
      </c>
      <c r="G49" s="9">
        <v>28.390369999999997</v>
      </c>
      <c r="H49" s="10">
        <v>419</v>
      </c>
      <c r="I49" s="10">
        <v>486</v>
      </c>
      <c r="J49" s="10">
        <v>646</v>
      </c>
      <c r="K49" s="10">
        <v>834</v>
      </c>
      <c r="L49" s="10">
        <v>1003</v>
      </c>
      <c r="M49" s="10">
        <v>16760</v>
      </c>
      <c r="N49" s="10">
        <v>19440</v>
      </c>
      <c r="O49" s="10">
        <v>25840</v>
      </c>
      <c r="P49" s="10">
        <v>33360</v>
      </c>
      <c r="Q49" s="10">
        <v>40120</v>
      </c>
      <c r="R49" s="11">
        <v>8.0576930000000004</v>
      </c>
      <c r="S49" s="11">
        <v>9.3461540000000003</v>
      </c>
      <c r="T49" s="11">
        <v>12.423076999999999</v>
      </c>
      <c r="U49" s="11">
        <v>16.038461999999999</v>
      </c>
      <c r="V49" s="11">
        <v>19.288461999999999</v>
      </c>
      <c r="W49" s="10">
        <v>786</v>
      </c>
      <c r="X49" s="10">
        <v>235.8</v>
      </c>
      <c r="Y49" s="11">
        <v>9</v>
      </c>
      <c r="Z49" s="10">
        <v>468</v>
      </c>
      <c r="AA49" s="9">
        <v>35.811965999999998</v>
      </c>
      <c r="AB49" s="9">
        <v>41.538460000000001</v>
      </c>
      <c r="AC49" s="9">
        <v>55.213676</v>
      </c>
      <c r="AD49" s="9">
        <v>71.282049999999998</v>
      </c>
      <c r="AE49" s="9">
        <v>85.726494000000002</v>
      </c>
      <c r="AF49" s="12">
        <v>0.89529913999999999</v>
      </c>
      <c r="AG49" s="12">
        <v>1.0384616</v>
      </c>
      <c r="AH49" s="12">
        <v>1.3803418999999999</v>
      </c>
      <c r="AI49" s="12">
        <v>1.7820513</v>
      </c>
      <c r="AJ49" s="12">
        <v>2.1431624999999999</v>
      </c>
      <c r="AK49" s="11">
        <v>18.216308999999999</v>
      </c>
      <c r="AL49" s="10">
        <v>947.24805000000003</v>
      </c>
      <c r="AM49" s="9">
        <v>17.693359999999998</v>
      </c>
      <c r="AN49" s="9">
        <v>20.522608000000002</v>
      </c>
      <c r="AO49" s="9">
        <v>27.279022000000001</v>
      </c>
      <c r="AP49" s="9">
        <v>35.217807999999998</v>
      </c>
      <c r="AQ49" s="9">
        <v>42.35427</v>
      </c>
      <c r="AR49" s="12">
        <v>0.44233397000000002</v>
      </c>
      <c r="AS49" s="12">
        <v>0.51306516000000002</v>
      </c>
      <c r="AT49" s="12">
        <v>0.68197554000000005</v>
      </c>
      <c r="AU49" s="12">
        <v>0.88044520000000004</v>
      </c>
      <c r="AV49" s="12">
        <v>1.0588567</v>
      </c>
      <c r="AW49" s="10">
        <v>64300</v>
      </c>
      <c r="AX49" s="10">
        <v>19290</v>
      </c>
      <c r="AY49" s="10">
        <v>482.25</v>
      </c>
      <c r="AZ49" s="10">
        <v>803.75</v>
      </c>
      <c r="BA49" s="10">
        <v>1286</v>
      </c>
      <c r="BB49" s="10">
        <v>1607.5</v>
      </c>
      <c r="BC49" s="10">
        <v>56359.133000000002</v>
      </c>
      <c r="BD49" s="10">
        <v>1408.9784</v>
      </c>
      <c r="BE49"/>
      <c r="BF49"/>
      <c r="BG49"/>
      <c r="BH49"/>
      <c r="BI49"/>
      <c r="BJ49"/>
      <c r="BK49"/>
      <c r="BL49"/>
      <c r="BM49"/>
    </row>
    <row r="50" spans="1:65" s="7" customFormat="1" x14ac:dyDescent="0.25">
      <c r="A50" s="7" t="s">
        <v>70</v>
      </c>
      <c r="B50" s="7" t="s">
        <v>57</v>
      </c>
      <c r="C50" s="7" t="s">
        <v>58</v>
      </c>
      <c r="D50" s="7" t="s">
        <v>108</v>
      </c>
      <c r="E50" s="8">
        <v>299</v>
      </c>
      <c r="F50" s="8">
        <v>90</v>
      </c>
      <c r="G50" s="9">
        <v>30.100334</v>
      </c>
      <c r="H50" s="10">
        <v>419</v>
      </c>
      <c r="I50" s="10">
        <v>486</v>
      </c>
      <c r="J50" s="10">
        <v>646</v>
      </c>
      <c r="K50" s="10">
        <v>813</v>
      </c>
      <c r="L50" s="10">
        <v>890</v>
      </c>
      <c r="M50" s="10">
        <v>16760</v>
      </c>
      <c r="N50" s="10">
        <v>19440</v>
      </c>
      <c r="O50" s="10">
        <v>25840</v>
      </c>
      <c r="P50" s="10">
        <v>32520</v>
      </c>
      <c r="Q50" s="10">
        <v>35600</v>
      </c>
      <c r="R50" s="11">
        <v>8.0576930000000004</v>
      </c>
      <c r="S50" s="11">
        <v>9.3461540000000003</v>
      </c>
      <c r="T50" s="11">
        <v>12.423076999999999</v>
      </c>
      <c r="U50" s="11">
        <v>15.634615</v>
      </c>
      <c r="V50" s="11">
        <v>17.115385</v>
      </c>
      <c r="W50" s="10">
        <v>786</v>
      </c>
      <c r="X50" s="10">
        <v>235.8</v>
      </c>
      <c r="Y50" s="11">
        <v>9</v>
      </c>
      <c r="Z50" s="10">
        <v>468</v>
      </c>
      <c r="AA50" s="9">
        <v>35.811965999999998</v>
      </c>
      <c r="AB50" s="9">
        <v>41.538460000000001</v>
      </c>
      <c r="AC50" s="9">
        <v>55.213676</v>
      </c>
      <c r="AD50" s="9">
        <v>69.487179999999995</v>
      </c>
      <c r="AE50" s="9">
        <v>76.068375000000003</v>
      </c>
      <c r="AF50" s="12">
        <v>0.89529913999999999</v>
      </c>
      <c r="AG50" s="12">
        <v>1.0384616</v>
      </c>
      <c r="AH50" s="12">
        <v>1.3803418999999999</v>
      </c>
      <c r="AI50" s="12">
        <v>1.7371795000000001</v>
      </c>
      <c r="AJ50" s="12">
        <v>1.9017094000000001</v>
      </c>
      <c r="AK50" s="11">
        <v>15.717442500000001</v>
      </c>
      <c r="AL50" s="10">
        <v>817.30700000000002</v>
      </c>
      <c r="AM50" s="9">
        <v>20.50637</v>
      </c>
      <c r="AN50" s="9">
        <v>23.785430000000002</v>
      </c>
      <c r="AO50" s="9">
        <v>31.616026000000002</v>
      </c>
      <c r="AP50" s="9">
        <v>39.789206999999998</v>
      </c>
      <c r="AQ50" s="9">
        <v>43.557682</v>
      </c>
      <c r="AR50" s="12">
        <v>0.51265925000000001</v>
      </c>
      <c r="AS50" s="12">
        <v>0.59463580000000005</v>
      </c>
      <c r="AT50" s="12">
        <v>0.79040060000000001</v>
      </c>
      <c r="AU50" s="12">
        <v>0.99473023000000005</v>
      </c>
      <c r="AV50" s="12">
        <v>1.0889420000000001</v>
      </c>
      <c r="AW50" s="10">
        <v>48500</v>
      </c>
      <c r="AX50" s="10">
        <v>14550</v>
      </c>
      <c r="AY50" s="10">
        <v>363.75</v>
      </c>
      <c r="AZ50" s="10">
        <v>606.25</v>
      </c>
      <c r="BA50" s="10">
        <v>970</v>
      </c>
      <c r="BB50" s="10">
        <v>1212.5</v>
      </c>
      <c r="BC50" s="10">
        <v>50239.684000000001</v>
      </c>
      <c r="BD50" s="10">
        <v>1255.9920999999999</v>
      </c>
      <c r="BE50"/>
      <c r="BF50"/>
      <c r="BG50"/>
      <c r="BH50"/>
      <c r="BI50"/>
      <c r="BJ50"/>
      <c r="BK50"/>
      <c r="BL50"/>
      <c r="BM50"/>
    </row>
    <row r="51" spans="1:65" s="7" customFormat="1" x14ac:dyDescent="0.25">
      <c r="A51" s="7" t="s">
        <v>70</v>
      </c>
      <c r="B51" s="7" t="s">
        <v>57</v>
      </c>
      <c r="C51" s="7" t="s">
        <v>58</v>
      </c>
      <c r="D51" s="7" t="s">
        <v>109</v>
      </c>
      <c r="E51" s="8">
        <v>995</v>
      </c>
      <c r="F51" s="8">
        <v>189</v>
      </c>
      <c r="G51" s="9">
        <v>18.994975</v>
      </c>
      <c r="H51" s="10">
        <v>419</v>
      </c>
      <c r="I51" s="10">
        <v>486</v>
      </c>
      <c r="J51" s="10">
        <v>646</v>
      </c>
      <c r="K51" s="10">
        <v>808</v>
      </c>
      <c r="L51" s="10">
        <v>890</v>
      </c>
      <c r="M51" s="10">
        <v>16760</v>
      </c>
      <c r="N51" s="10">
        <v>19440</v>
      </c>
      <c r="O51" s="10">
        <v>25840</v>
      </c>
      <c r="P51" s="10">
        <v>32320</v>
      </c>
      <c r="Q51" s="10">
        <v>35600</v>
      </c>
      <c r="R51" s="11">
        <v>8.0576930000000004</v>
      </c>
      <c r="S51" s="11">
        <v>9.3461540000000003</v>
      </c>
      <c r="T51" s="11">
        <v>12.423076999999999</v>
      </c>
      <c r="U51" s="11">
        <v>15.538462000000001</v>
      </c>
      <c r="V51" s="11">
        <v>17.115385</v>
      </c>
      <c r="W51" s="10">
        <v>786</v>
      </c>
      <c r="X51" s="10">
        <v>235.8</v>
      </c>
      <c r="Y51" s="11">
        <v>9</v>
      </c>
      <c r="Z51" s="10">
        <v>468</v>
      </c>
      <c r="AA51" s="9">
        <v>35.811965999999998</v>
      </c>
      <c r="AB51" s="9">
        <v>41.538460000000001</v>
      </c>
      <c r="AC51" s="9">
        <v>55.213676</v>
      </c>
      <c r="AD51" s="9">
        <v>69.059830000000005</v>
      </c>
      <c r="AE51" s="9">
        <v>76.068375000000003</v>
      </c>
      <c r="AF51" s="12">
        <v>0.89529913999999999</v>
      </c>
      <c r="AG51" s="12">
        <v>1.0384616</v>
      </c>
      <c r="AH51" s="12">
        <v>1.3803418999999999</v>
      </c>
      <c r="AI51" s="12">
        <v>1.7264957000000001</v>
      </c>
      <c r="AJ51" s="12">
        <v>1.9017094000000001</v>
      </c>
      <c r="AK51" s="11">
        <v>11.140063</v>
      </c>
      <c r="AL51" s="10">
        <v>579.28330000000005</v>
      </c>
      <c r="AM51" s="9">
        <v>28.932302</v>
      </c>
      <c r="AN51" s="9">
        <v>33.558709999999998</v>
      </c>
      <c r="AO51" s="9">
        <v>44.606842</v>
      </c>
      <c r="AP51" s="9">
        <v>55.793080000000003</v>
      </c>
      <c r="AQ51" s="9">
        <v>61.455249999999999</v>
      </c>
      <c r="AR51" s="12">
        <v>0.72330755000000002</v>
      </c>
      <c r="AS51" s="12">
        <v>0.83896773999999996</v>
      </c>
      <c r="AT51" s="12">
        <v>1.1151711</v>
      </c>
      <c r="AU51" s="12">
        <v>1.394827</v>
      </c>
      <c r="AV51" s="12">
        <v>1.5363811999999999</v>
      </c>
      <c r="AW51" s="10">
        <v>55800</v>
      </c>
      <c r="AX51" s="10">
        <v>16740</v>
      </c>
      <c r="AY51" s="10">
        <v>418.5</v>
      </c>
      <c r="AZ51" s="10">
        <v>697.5</v>
      </c>
      <c r="BA51" s="10">
        <v>1116</v>
      </c>
      <c r="BB51" s="10">
        <v>1395</v>
      </c>
      <c r="BC51" s="10">
        <v>32849.023000000001</v>
      </c>
      <c r="BD51" s="10">
        <v>821.22559999999999</v>
      </c>
      <c r="BE51"/>
      <c r="BF51"/>
      <c r="BG51"/>
      <c r="BH51"/>
      <c r="BI51"/>
      <c r="BJ51"/>
      <c r="BK51"/>
      <c r="BL51"/>
      <c r="BM51"/>
    </row>
    <row r="52" spans="1:65" s="7" customFormat="1" x14ac:dyDescent="0.25">
      <c r="A52" s="7" t="s">
        <v>70</v>
      </c>
      <c r="B52" s="7" t="s">
        <v>57</v>
      </c>
      <c r="C52" s="7" t="s">
        <v>58</v>
      </c>
      <c r="D52" s="7" t="s">
        <v>110</v>
      </c>
      <c r="E52" s="8">
        <v>22433</v>
      </c>
      <c r="F52" s="8">
        <v>8514</v>
      </c>
      <c r="G52" s="9">
        <v>37.953015999999998</v>
      </c>
      <c r="H52" s="10">
        <v>449</v>
      </c>
      <c r="I52" s="10">
        <v>532</v>
      </c>
      <c r="J52" s="10">
        <v>707</v>
      </c>
      <c r="K52" s="10">
        <v>945</v>
      </c>
      <c r="L52" s="10">
        <v>997</v>
      </c>
      <c r="M52" s="10">
        <v>17960</v>
      </c>
      <c r="N52" s="10">
        <v>21280</v>
      </c>
      <c r="O52" s="10">
        <v>28280</v>
      </c>
      <c r="P52" s="10">
        <v>37800</v>
      </c>
      <c r="Q52" s="10">
        <v>39880</v>
      </c>
      <c r="R52" s="11">
        <v>8.6346150000000002</v>
      </c>
      <c r="S52" s="11">
        <v>10.230769</v>
      </c>
      <c r="T52" s="11">
        <v>13.596154</v>
      </c>
      <c r="U52" s="11">
        <v>18.173076999999999</v>
      </c>
      <c r="V52" s="11">
        <v>19.173076999999999</v>
      </c>
      <c r="W52" s="10">
        <v>786</v>
      </c>
      <c r="X52" s="10">
        <v>235.8</v>
      </c>
      <c r="Y52" s="11">
        <v>9</v>
      </c>
      <c r="Z52" s="10">
        <v>468</v>
      </c>
      <c r="AA52" s="9">
        <v>38.376069999999999</v>
      </c>
      <c r="AB52" s="9">
        <v>45.470084999999997</v>
      </c>
      <c r="AC52" s="9">
        <v>60.427349999999997</v>
      </c>
      <c r="AD52" s="9">
        <v>80.769229999999993</v>
      </c>
      <c r="AE52" s="9">
        <v>85.213679999999997</v>
      </c>
      <c r="AF52" s="12">
        <v>0.95940170000000002</v>
      </c>
      <c r="AG52" s="12">
        <v>1.1367521</v>
      </c>
      <c r="AH52" s="12">
        <v>1.5106838</v>
      </c>
      <c r="AI52" s="12">
        <v>2.0192307999999999</v>
      </c>
      <c r="AJ52" s="12">
        <v>2.1303418000000001</v>
      </c>
      <c r="AK52" s="11">
        <v>11.793524</v>
      </c>
      <c r="AL52" s="10">
        <v>613.26324</v>
      </c>
      <c r="AM52" s="9">
        <v>29.285955000000001</v>
      </c>
      <c r="AN52" s="9">
        <v>34.699615000000001</v>
      </c>
      <c r="AO52" s="9">
        <v>46.113964000000003</v>
      </c>
      <c r="AP52" s="9">
        <v>61.637478000000002</v>
      </c>
      <c r="AQ52" s="9">
        <v>65.029169999999993</v>
      </c>
      <c r="AR52" s="12">
        <v>0.73214889999999999</v>
      </c>
      <c r="AS52" s="12">
        <v>0.86749039999999999</v>
      </c>
      <c r="AT52" s="12">
        <v>1.1528491000000001</v>
      </c>
      <c r="AU52" s="12">
        <v>1.540937</v>
      </c>
      <c r="AV52" s="12">
        <v>1.6257292000000001</v>
      </c>
      <c r="AW52" s="10">
        <v>58500</v>
      </c>
      <c r="AX52" s="10">
        <v>17550</v>
      </c>
      <c r="AY52" s="10">
        <v>438.75</v>
      </c>
      <c r="AZ52" s="10">
        <v>731.25</v>
      </c>
      <c r="BA52" s="10">
        <v>1170</v>
      </c>
      <c r="BB52" s="10">
        <v>1462.5</v>
      </c>
      <c r="BC52" s="10">
        <v>33624.004000000001</v>
      </c>
      <c r="BD52" s="10">
        <v>840.6001</v>
      </c>
      <c r="BE52"/>
      <c r="BF52"/>
      <c r="BG52"/>
      <c r="BH52"/>
      <c r="BI52"/>
      <c r="BJ52"/>
      <c r="BK52"/>
      <c r="BL52"/>
      <c r="BM52"/>
    </row>
    <row r="53" spans="1:65" s="7" customFormat="1" x14ac:dyDescent="0.25">
      <c r="A53" s="7" t="s">
        <v>70</v>
      </c>
      <c r="B53" s="7" t="s">
        <v>57</v>
      </c>
      <c r="C53" s="7" t="s">
        <v>58</v>
      </c>
      <c r="D53" s="7" t="s">
        <v>111</v>
      </c>
      <c r="E53" s="8">
        <v>3649</v>
      </c>
      <c r="F53" s="8">
        <v>730</v>
      </c>
      <c r="G53" s="9">
        <v>20.005481</v>
      </c>
      <c r="H53" s="10">
        <v>410</v>
      </c>
      <c r="I53" s="10">
        <v>486</v>
      </c>
      <c r="J53" s="10">
        <v>646</v>
      </c>
      <c r="K53" s="10">
        <v>940</v>
      </c>
      <c r="L53" s="10">
        <v>1115</v>
      </c>
      <c r="M53" s="10">
        <v>16400</v>
      </c>
      <c r="N53" s="10">
        <v>19440</v>
      </c>
      <c r="O53" s="10">
        <v>25840</v>
      </c>
      <c r="P53" s="10">
        <v>37600</v>
      </c>
      <c r="Q53" s="10">
        <v>44600</v>
      </c>
      <c r="R53" s="11">
        <v>7.8846154000000004</v>
      </c>
      <c r="S53" s="11">
        <v>9.3461540000000003</v>
      </c>
      <c r="T53" s="11">
        <v>12.423076999999999</v>
      </c>
      <c r="U53" s="11">
        <v>18.076923000000001</v>
      </c>
      <c r="V53" s="11">
        <v>21.442308000000001</v>
      </c>
      <c r="W53" s="10">
        <v>786</v>
      </c>
      <c r="X53" s="10">
        <v>235.8</v>
      </c>
      <c r="Y53" s="11">
        <v>9</v>
      </c>
      <c r="Z53" s="10">
        <v>468</v>
      </c>
      <c r="AA53" s="9">
        <v>35.042735999999998</v>
      </c>
      <c r="AB53" s="9">
        <v>41.538460000000001</v>
      </c>
      <c r="AC53" s="9">
        <v>55.213676</v>
      </c>
      <c r="AD53" s="9">
        <v>80.341880000000003</v>
      </c>
      <c r="AE53" s="9">
        <v>95.299149999999997</v>
      </c>
      <c r="AF53" s="12">
        <v>0.87606835000000005</v>
      </c>
      <c r="AG53" s="12">
        <v>1.0384616</v>
      </c>
      <c r="AH53" s="12">
        <v>1.3803418999999999</v>
      </c>
      <c r="AI53" s="12">
        <v>2.0085470000000001</v>
      </c>
      <c r="AJ53" s="12">
        <v>2.3824787000000001</v>
      </c>
      <c r="AK53" s="11">
        <v>11.52501</v>
      </c>
      <c r="AL53" s="10">
        <v>599.30053999999996</v>
      </c>
      <c r="AM53" s="9">
        <v>27.365234000000001</v>
      </c>
      <c r="AN53" s="9">
        <v>32.437817000000003</v>
      </c>
      <c r="AO53" s="9">
        <v>43.116931999999998</v>
      </c>
      <c r="AP53" s="9">
        <v>62.739806999999999</v>
      </c>
      <c r="AQ53" s="9">
        <v>74.420090000000002</v>
      </c>
      <c r="AR53" s="12">
        <v>0.68413084999999996</v>
      </c>
      <c r="AS53" s="12">
        <v>0.81094540000000004</v>
      </c>
      <c r="AT53" s="12">
        <v>1.0779232999999999</v>
      </c>
      <c r="AU53" s="12">
        <v>1.5684952000000001</v>
      </c>
      <c r="AV53" s="12">
        <v>1.8605022</v>
      </c>
      <c r="AW53" s="10">
        <v>67700</v>
      </c>
      <c r="AX53" s="10">
        <v>20310</v>
      </c>
      <c r="AY53" s="10">
        <v>507.75</v>
      </c>
      <c r="AZ53" s="10">
        <v>846.25</v>
      </c>
      <c r="BA53" s="10">
        <v>1354</v>
      </c>
      <c r="BB53" s="10">
        <v>1692.5</v>
      </c>
      <c r="BC53" s="10">
        <v>35463.546999999999</v>
      </c>
      <c r="BD53" s="10">
        <v>886.58870000000002</v>
      </c>
      <c r="BE53"/>
      <c r="BF53"/>
      <c r="BG53"/>
      <c r="BH53"/>
      <c r="BI53"/>
      <c r="BJ53"/>
      <c r="BK53"/>
      <c r="BL53"/>
      <c r="BM53"/>
    </row>
    <row r="54" spans="1:65" s="7" customFormat="1" x14ac:dyDescent="0.25">
      <c r="A54" s="7" t="s">
        <v>70</v>
      </c>
      <c r="B54" s="7" t="s">
        <v>57</v>
      </c>
      <c r="C54" s="7" t="s">
        <v>58</v>
      </c>
      <c r="D54" s="7" t="s">
        <v>112</v>
      </c>
      <c r="E54" s="8">
        <v>1555</v>
      </c>
      <c r="F54" s="8">
        <v>331</v>
      </c>
      <c r="G54" s="9">
        <v>21.286173000000002</v>
      </c>
      <c r="H54" s="10">
        <v>419</v>
      </c>
      <c r="I54" s="10">
        <v>486</v>
      </c>
      <c r="J54" s="10">
        <v>646</v>
      </c>
      <c r="K54" s="10">
        <v>808</v>
      </c>
      <c r="L54" s="10">
        <v>890</v>
      </c>
      <c r="M54" s="10">
        <v>16760</v>
      </c>
      <c r="N54" s="10">
        <v>19440</v>
      </c>
      <c r="O54" s="10">
        <v>25840</v>
      </c>
      <c r="P54" s="10">
        <v>32320</v>
      </c>
      <c r="Q54" s="10">
        <v>35600</v>
      </c>
      <c r="R54" s="11">
        <v>8.0576930000000004</v>
      </c>
      <c r="S54" s="11">
        <v>9.3461540000000003</v>
      </c>
      <c r="T54" s="11">
        <v>12.423076999999999</v>
      </c>
      <c r="U54" s="11">
        <v>15.538462000000001</v>
      </c>
      <c r="V54" s="11">
        <v>17.115385</v>
      </c>
      <c r="W54" s="10">
        <v>786</v>
      </c>
      <c r="X54" s="10">
        <v>235.8</v>
      </c>
      <c r="Y54" s="11">
        <v>9</v>
      </c>
      <c r="Z54" s="10">
        <v>468</v>
      </c>
      <c r="AA54" s="9">
        <v>35.811965999999998</v>
      </c>
      <c r="AB54" s="9">
        <v>41.538460000000001</v>
      </c>
      <c r="AC54" s="9">
        <v>55.213676</v>
      </c>
      <c r="AD54" s="9">
        <v>69.059830000000005</v>
      </c>
      <c r="AE54" s="9">
        <v>76.068375000000003</v>
      </c>
      <c r="AF54" s="12">
        <v>0.89529913999999999</v>
      </c>
      <c r="AG54" s="12">
        <v>1.0384616</v>
      </c>
      <c r="AH54" s="12">
        <v>1.3803418999999999</v>
      </c>
      <c r="AI54" s="12">
        <v>1.7264957000000001</v>
      </c>
      <c r="AJ54" s="12">
        <v>1.9017094000000001</v>
      </c>
      <c r="AK54" s="11">
        <v>7.4612569999999998</v>
      </c>
      <c r="AL54" s="10">
        <v>387.98538000000002</v>
      </c>
      <c r="AM54" s="9">
        <v>43.197505999999997</v>
      </c>
      <c r="AN54" s="9">
        <v>50.104979999999998</v>
      </c>
      <c r="AO54" s="9">
        <v>66.600449999999995</v>
      </c>
      <c r="AP54" s="9">
        <v>83.302109999999999</v>
      </c>
      <c r="AQ54" s="9">
        <v>91.756034999999997</v>
      </c>
      <c r="AR54" s="12">
        <v>1.0799376000000001</v>
      </c>
      <c r="AS54" s="12">
        <v>1.2526245</v>
      </c>
      <c r="AT54" s="12">
        <v>1.6650113</v>
      </c>
      <c r="AU54" s="12">
        <v>2.0825526999999999</v>
      </c>
      <c r="AV54" s="12">
        <v>2.293901</v>
      </c>
      <c r="AW54" s="10">
        <v>57000</v>
      </c>
      <c r="AX54" s="10">
        <v>17100</v>
      </c>
      <c r="AY54" s="10">
        <v>427.5</v>
      </c>
      <c r="AZ54" s="10">
        <v>712.5</v>
      </c>
      <c r="BA54" s="10">
        <v>1140</v>
      </c>
      <c r="BB54" s="10">
        <v>1425</v>
      </c>
      <c r="BC54" s="10">
        <v>27101.603999999999</v>
      </c>
      <c r="BD54" s="10">
        <v>677.54010000000005</v>
      </c>
      <c r="BE54"/>
      <c r="BF54"/>
      <c r="BG54"/>
      <c r="BH54"/>
      <c r="BI54"/>
      <c r="BJ54"/>
      <c r="BK54"/>
      <c r="BL54"/>
      <c r="BM54"/>
    </row>
    <row r="55" spans="1:65" s="7" customFormat="1" x14ac:dyDescent="0.25">
      <c r="A55" s="7" t="s">
        <v>70</v>
      </c>
      <c r="B55" s="7" t="s">
        <v>57</v>
      </c>
      <c r="C55" s="7" t="s">
        <v>58</v>
      </c>
      <c r="D55" s="7" t="s">
        <v>113</v>
      </c>
      <c r="E55" s="8">
        <v>482</v>
      </c>
      <c r="F55" s="8">
        <v>158</v>
      </c>
      <c r="G55" s="9">
        <v>32.780083999999995</v>
      </c>
      <c r="H55" s="10">
        <v>474</v>
      </c>
      <c r="I55" s="10">
        <v>550</v>
      </c>
      <c r="J55" s="10">
        <v>731</v>
      </c>
      <c r="K55" s="10">
        <v>920</v>
      </c>
      <c r="L55" s="10">
        <v>1008</v>
      </c>
      <c r="M55" s="10">
        <v>18960</v>
      </c>
      <c r="N55" s="10">
        <v>22000</v>
      </c>
      <c r="O55" s="10">
        <v>29240</v>
      </c>
      <c r="P55" s="10">
        <v>36800</v>
      </c>
      <c r="Q55" s="10">
        <v>40320</v>
      </c>
      <c r="R55" s="11">
        <v>9.1153849999999998</v>
      </c>
      <c r="S55" s="11">
        <v>10.576923000000001</v>
      </c>
      <c r="T55" s="11">
        <v>14.057693</v>
      </c>
      <c r="U55" s="11">
        <v>17.692308000000001</v>
      </c>
      <c r="V55" s="11">
        <v>19.384615</v>
      </c>
      <c r="W55" s="10">
        <v>786</v>
      </c>
      <c r="X55" s="10">
        <v>235.8</v>
      </c>
      <c r="Y55" s="11">
        <v>9</v>
      </c>
      <c r="Z55" s="10">
        <v>468</v>
      </c>
      <c r="AA55" s="9">
        <v>40.512819999999998</v>
      </c>
      <c r="AB55" s="9">
        <v>47.00855</v>
      </c>
      <c r="AC55" s="9">
        <v>62.478634</v>
      </c>
      <c r="AD55" s="9">
        <v>78.632480000000001</v>
      </c>
      <c r="AE55" s="9">
        <v>86.153850000000006</v>
      </c>
      <c r="AF55" s="12">
        <v>1.0128204999999999</v>
      </c>
      <c r="AG55" s="12">
        <v>1.1752137</v>
      </c>
      <c r="AH55" s="12">
        <v>1.5619658000000001</v>
      </c>
      <c r="AI55" s="12">
        <v>1.9658119999999999</v>
      </c>
      <c r="AJ55" s="12">
        <v>2.1538463000000001</v>
      </c>
      <c r="AK55" s="11">
        <v>16.153122</v>
      </c>
      <c r="AL55" s="10">
        <v>839.96234000000004</v>
      </c>
      <c r="AM55" s="9">
        <v>22.572441000000001</v>
      </c>
      <c r="AN55" s="9">
        <v>26.191649999999999</v>
      </c>
      <c r="AO55" s="9">
        <v>34.811084999999999</v>
      </c>
      <c r="AP55" s="9">
        <v>43.811489999999999</v>
      </c>
      <c r="AQ55" s="9">
        <v>48.00215</v>
      </c>
      <c r="AR55" s="12">
        <v>0.56431100000000001</v>
      </c>
      <c r="AS55" s="12">
        <v>0.65479124</v>
      </c>
      <c r="AT55" s="12">
        <v>0.87027710000000003</v>
      </c>
      <c r="AU55" s="12">
        <v>1.0952872</v>
      </c>
      <c r="AV55" s="12">
        <v>1.2000538000000001</v>
      </c>
      <c r="AW55" s="10">
        <v>59500</v>
      </c>
      <c r="AX55" s="10">
        <v>17850</v>
      </c>
      <c r="AY55" s="10">
        <v>446.25</v>
      </c>
      <c r="AZ55" s="10">
        <v>743.75</v>
      </c>
      <c r="BA55" s="10">
        <v>1190</v>
      </c>
      <c r="BB55" s="10">
        <v>1487.5</v>
      </c>
      <c r="BC55" s="10">
        <v>46375.093999999997</v>
      </c>
      <c r="BD55" s="10">
        <v>1159.3773000000001</v>
      </c>
      <c r="BE55"/>
      <c r="BF55"/>
      <c r="BG55"/>
      <c r="BH55"/>
      <c r="BI55"/>
      <c r="BJ55"/>
      <c r="BK55"/>
      <c r="BL55"/>
      <c r="BM55"/>
    </row>
    <row r="56" spans="1:65" s="7" customFormat="1" x14ac:dyDescent="0.25">
      <c r="A56" s="7" t="s">
        <v>70</v>
      </c>
      <c r="B56" s="7" t="s">
        <v>57</v>
      </c>
      <c r="C56" s="7" t="s">
        <v>58</v>
      </c>
      <c r="D56" s="7" t="s">
        <v>114</v>
      </c>
      <c r="E56" s="8">
        <v>1342</v>
      </c>
      <c r="F56" s="8">
        <v>369</v>
      </c>
      <c r="G56" s="9">
        <v>27.496274999999997</v>
      </c>
      <c r="H56" s="10">
        <v>419</v>
      </c>
      <c r="I56" s="10">
        <v>486</v>
      </c>
      <c r="J56" s="10">
        <v>646</v>
      </c>
      <c r="K56" s="10">
        <v>808</v>
      </c>
      <c r="L56" s="10">
        <v>890</v>
      </c>
      <c r="M56" s="10">
        <v>16760</v>
      </c>
      <c r="N56" s="10">
        <v>19440</v>
      </c>
      <c r="O56" s="10">
        <v>25840</v>
      </c>
      <c r="P56" s="10">
        <v>32320</v>
      </c>
      <c r="Q56" s="10">
        <v>35600</v>
      </c>
      <c r="R56" s="11">
        <v>8.0576930000000004</v>
      </c>
      <c r="S56" s="11">
        <v>9.3461540000000003</v>
      </c>
      <c r="T56" s="11">
        <v>12.423076999999999</v>
      </c>
      <c r="U56" s="11">
        <v>15.538462000000001</v>
      </c>
      <c r="V56" s="11">
        <v>17.115385</v>
      </c>
      <c r="W56" s="10">
        <v>786</v>
      </c>
      <c r="X56" s="10">
        <v>235.8</v>
      </c>
      <c r="Y56" s="11">
        <v>9</v>
      </c>
      <c r="Z56" s="10">
        <v>468</v>
      </c>
      <c r="AA56" s="9">
        <v>35.811965999999998</v>
      </c>
      <c r="AB56" s="9">
        <v>41.538460000000001</v>
      </c>
      <c r="AC56" s="9">
        <v>55.213676</v>
      </c>
      <c r="AD56" s="9">
        <v>69.059830000000005</v>
      </c>
      <c r="AE56" s="9">
        <v>76.068375000000003</v>
      </c>
      <c r="AF56" s="12">
        <v>0.89529913999999999</v>
      </c>
      <c r="AG56" s="12">
        <v>1.0384616</v>
      </c>
      <c r="AH56" s="12">
        <v>1.3803418999999999</v>
      </c>
      <c r="AI56" s="12">
        <v>1.7264957000000001</v>
      </c>
      <c r="AJ56" s="12">
        <v>1.9017094000000001</v>
      </c>
      <c r="AK56" s="11">
        <v>14.056977</v>
      </c>
      <c r="AL56" s="10">
        <v>730.96280000000002</v>
      </c>
      <c r="AM56" s="9">
        <v>22.928663</v>
      </c>
      <c r="AN56" s="9">
        <v>26.59506</v>
      </c>
      <c r="AO56" s="9">
        <v>35.350636000000002</v>
      </c>
      <c r="AP56" s="9">
        <v>44.215656000000003</v>
      </c>
      <c r="AQ56" s="9">
        <v>48.702889999999996</v>
      </c>
      <c r="AR56" s="12">
        <v>0.57321655999999999</v>
      </c>
      <c r="AS56" s="12">
        <v>0.66487649999999998</v>
      </c>
      <c r="AT56" s="12">
        <v>0.88376589999999999</v>
      </c>
      <c r="AU56" s="12">
        <v>1.1053914</v>
      </c>
      <c r="AV56" s="12">
        <v>1.2175722</v>
      </c>
      <c r="AW56" s="10">
        <v>56600</v>
      </c>
      <c r="AX56" s="10">
        <v>16980</v>
      </c>
      <c r="AY56" s="10">
        <v>424.5</v>
      </c>
      <c r="AZ56" s="10">
        <v>707.5</v>
      </c>
      <c r="BA56" s="10">
        <v>1132</v>
      </c>
      <c r="BB56" s="10">
        <v>1415</v>
      </c>
      <c r="BC56" s="10">
        <v>26105.055</v>
      </c>
      <c r="BD56" s="10">
        <v>652.62634000000003</v>
      </c>
      <c r="BE56"/>
      <c r="BF56"/>
      <c r="BG56"/>
      <c r="BH56"/>
      <c r="BI56"/>
      <c r="BJ56"/>
      <c r="BK56"/>
      <c r="BL56"/>
      <c r="BM56"/>
    </row>
    <row r="57" spans="1:65" s="7" customFormat="1" x14ac:dyDescent="0.25">
      <c r="A57" s="7" t="s">
        <v>70</v>
      </c>
      <c r="B57" s="7" t="s">
        <v>57</v>
      </c>
      <c r="C57" s="7" t="s">
        <v>58</v>
      </c>
      <c r="D57" s="7" t="s">
        <v>115</v>
      </c>
      <c r="E57" s="8">
        <v>4520</v>
      </c>
      <c r="F57" s="8">
        <v>1249</v>
      </c>
      <c r="G57" s="9">
        <v>27.632742999999998</v>
      </c>
      <c r="H57" s="10">
        <v>419</v>
      </c>
      <c r="I57" s="10">
        <v>517</v>
      </c>
      <c r="J57" s="10">
        <v>646</v>
      </c>
      <c r="K57" s="10">
        <v>808</v>
      </c>
      <c r="L57" s="10">
        <v>1138</v>
      </c>
      <c r="M57" s="10">
        <v>16760</v>
      </c>
      <c r="N57" s="10">
        <v>20680</v>
      </c>
      <c r="O57" s="10">
        <v>25840</v>
      </c>
      <c r="P57" s="10">
        <v>32320</v>
      </c>
      <c r="Q57" s="10">
        <v>45520</v>
      </c>
      <c r="R57" s="11">
        <v>8.0576930000000004</v>
      </c>
      <c r="S57" s="11">
        <v>9.9423069999999996</v>
      </c>
      <c r="T57" s="11">
        <v>12.423076999999999</v>
      </c>
      <c r="U57" s="11">
        <v>15.538462000000001</v>
      </c>
      <c r="V57" s="11">
        <v>21.884615</v>
      </c>
      <c r="W57" s="10">
        <v>786</v>
      </c>
      <c r="X57" s="10">
        <v>235.8</v>
      </c>
      <c r="Y57" s="11">
        <v>9</v>
      </c>
      <c r="Z57" s="10">
        <v>468</v>
      </c>
      <c r="AA57" s="9">
        <v>35.811965999999998</v>
      </c>
      <c r="AB57" s="9">
        <v>44.188034000000002</v>
      </c>
      <c r="AC57" s="9">
        <v>55.213676</v>
      </c>
      <c r="AD57" s="9">
        <v>69.059830000000005</v>
      </c>
      <c r="AE57" s="9">
        <v>97.264949999999999</v>
      </c>
      <c r="AF57" s="12">
        <v>0.89529913999999999</v>
      </c>
      <c r="AG57" s="12">
        <v>1.1047008</v>
      </c>
      <c r="AH57" s="12">
        <v>1.3803418999999999</v>
      </c>
      <c r="AI57" s="12">
        <v>1.7264957000000001</v>
      </c>
      <c r="AJ57" s="12">
        <v>2.4316239999999998</v>
      </c>
      <c r="AK57" s="11">
        <v>10.999672</v>
      </c>
      <c r="AL57" s="10">
        <v>571.98289999999997</v>
      </c>
      <c r="AM57" s="9">
        <v>29.301573000000001</v>
      </c>
      <c r="AN57" s="9">
        <v>36.154926000000003</v>
      </c>
      <c r="AO57" s="9">
        <v>45.176174000000003</v>
      </c>
      <c r="AP57" s="9">
        <v>56.505180000000003</v>
      </c>
      <c r="AQ57" s="9">
        <v>79.582794000000007</v>
      </c>
      <c r="AR57" s="12">
        <v>0.73253935999999997</v>
      </c>
      <c r="AS57" s="12">
        <v>0.90387315000000001</v>
      </c>
      <c r="AT57" s="12">
        <v>1.1294043</v>
      </c>
      <c r="AU57" s="12">
        <v>1.4126296</v>
      </c>
      <c r="AV57" s="12">
        <v>1.9895697999999999</v>
      </c>
      <c r="AW57" s="10">
        <v>60600</v>
      </c>
      <c r="AX57" s="10">
        <v>18180</v>
      </c>
      <c r="AY57" s="10">
        <v>454.5</v>
      </c>
      <c r="AZ57" s="10">
        <v>757.5</v>
      </c>
      <c r="BA57" s="10">
        <v>1212</v>
      </c>
      <c r="BB57" s="10">
        <v>1515</v>
      </c>
      <c r="BC57" s="10">
        <v>32124.541000000001</v>
      </c>
      <c r="BD57" s="10">
        <v>803.11350000000004</v>
      </c>
      <c r="BE57"/>
      <c r="BF57"/>
      <c r="BG57"/>
      <c r="BH57"/>
      <c r="BI57"/>
      <c r="BJ57"/>
      <c r="BK57"/>
      <c r="BL57"/>
      <c r="BM57"/>
    </row>
    <row r="58" spans="1:65" s="7" customFormat="1" x14ac:dyDescent="0.25">
      <c r="A58" s="7" t="s">
        <v>70</v>
      </c>
      <c r="B58" s="7" t="s">
        <v>57</v>
      </c>
      <c r="C58" s="7" t="s">
        <v>58</v>
      </c>
      <c r="D58" s="7" t="s">
        <v>116</v>
      </c>
      <c r="E58" s="8">
        <v>312</v>
      </c>
      <c r="F58" s="8">
        <v>74</v>
      </c>
      <c r="G58" s="9">
        <v>23.717949000000001</v>
      </c>
      <c r="H58" s="10">
        <v>419</v>
      </c>
      <c r="I58" s="10">
        <v>486</v>
      </c>
      <c r="J58" s="10">
        <v>646</v>
      </c>
      <c r="K58" s="10">
        <v>813</v>
      </c>
      <c r="L58" s="10">
        <v>890</v>
      </c>
      <c r="M58" s="10">
        <v>16760</v>
      </c>
      <c r="N58" s="10">
        <v>19440</v>
      </c>
      <c r="O58" s="10">
        <v>25840</v>
      </c>
      <c r="P58" s="10">
        <v>32520</v>
      </c>
      <c r="Q58" s="10">
        <v>35600</v>
      </c>
      <c r="R58" s="11">
        <v>8.0576930000000004</v>
      </c>
      <c r="S58" s="11">
        <v>9.3461540000000003</v>
      </c>
      <c r="T58" s="11">
        <v>12.423076999999999</v>
      </c>
      <c r="U58" s="11">
        <v>15.634615</v>
      </c>
      <c r="V58" s="11">
        <v>17.115385</v>
      </c>
      <c r="W58" s="10">
        <v>786</v>
      </c>
      <c r="X58" s="10">
        <v>235.8</v>
      </c>
      <c r="Y58" s="11">
        <v>9</v>
      </c>
      <c r="Z58" s="10">
        <v>468</v>
      </c>
      <c r="AA58" s="9">
        <v>35.811965999999998</v>
      </c>
      <c r="AB58" s="9">
        <v>41.538460000000001</v>
      </c>
      <c r="AC58" s="9">
        <v>55.213676</v>
      </c>
      <c r="AD58" s="9">
        <v>69.487179999999995</v>
      </c>
      <c r="AE58" s="9">
        <v>76.068375000000003</v>
      </c>
      <c r="AF58" s="12">
        <v>0.89529913999999999</v>
      </c>
      <c r="AG58" s="12">
        <v>1.0384616</v>
      </c>
      <c r="AH58" s="12">
        <v>1.3803418999999999</v>
      </c>
      <c r="AI58" s="12">
        <v>1.7371795000000001</v>
      </c>
      <c r="AJ58" s="12">
        <v>1.9017094000000001</v>
      </c>
      <c r="AK58" s="11">
        <v>9.0596119999999996</v>
      </c>
      <c r="AL58" s="10">
        <v>471.09985</v>
      </c>
      <c r="AM58" s="9">
        <v>35.576320000000003</v>
      </c>
      <c r="AN58" s="9">
        <v>41.265137000000003</v>
      </c>
      <c r="AO58" s="9">
        <v>54.850369999999998</v>
      </c>
      <c r="AP58" s="9">
        <v>69.029949999999999</v>
      </c>
      <c r="AQ58" s="9">
        <v>75.567840000000004</v>
      </c>
      <c r="AR58" s="12">
        <v>0.88940805000000001</v>
      </c>
      <c r="AS58" s="12">
        <v>1.0316284</v>
      </c>
      <c r="AT58" s="12">
        <v>1.3712591999999999</v>
      </c>
      <c r="AU58" s="12">
        <v>1.7257488000000001</v>
      </c>
      <c r="AV58" s="12">
        <v>1.8891960000000001</v>
      </c>
      <c r="AW58" s="10">
        <v>46600</v>
      </c>
      <c r="AX58" s="10">
        <v>13980</v>
      </c>
      <c r="AY58" s="10">
        <v>349.5</v>
      </c>
      <c r="AZ58" s="10">
        <v>582.5</v>
      </c>
      <c r="BA58" s="10">
        <v>932</v>
      </c>
      <c r="BB58" s="10">
        <v>1165</v>
      </c>
      <c r="BC58" s="10">
        <v>27374.701000000001</v>
      </c>
      <c r="BD58" s="10">
        <v>684.36755000000005</v>
      </c>
      <c r="BE58"/>
      <c r="BF58"/>
      <c r="BG58"/>
      <c r="BH58"/>
      <c r="BI58"/>
      <c r="BJ58"/>
      <c r="BK58"/>
      <c r="BL58"/>
      <c r="BM58"/>
    </row>
    <row r="59" spans="1:65" s="7" customFormat="1" x14ac:dyDescent="0.25">
      <c r="A59" s="7" t="s">
        <v>70</v>
      </c>
      <c r="B59" s="7" t="s">
        <v>57</v>
      </c>
      <c r="C59" s="7" t="s">
        <v>58</v>
      </c>
      <c r="D59" s="7" t="s">
        <v>117</v>
      </c>
      <c r="E59" s="8">
        <v>2560</v>
      </c>
      <c r="F59" s="8">
        <v>553</v>
      </c>
      <c r="G59" s="9">
        <v>21.601561999999998</v>
      </c>
      <c r="H59" s="10">
        <v>410</v>
      </c>
      <c r="I59" s="10">
        <v>486</v>
      </c>
      <c r="J59" s="10">
        <v>646</v>
      </c>
      <c r="K59" s="10">
        <v>831</v>
      </c>
      <c r="L59" s="10">
        <v>890</v>
      </c>
      <c r="M59" s="10">
        <v>16400</v>
      </c>
      <c r="N59" s="10">
        <v>19440</v>
      </c>
      <c r="O59" s="10">
        <v>25840</v>
      </c>
      <c r="P59" s="10">
        <v>33240</v>
      </c>
      <c r="Q59" s="10">
        <v>35600</v>
      </c>
      <c r="R59" s="11">
        <v>7.8846154000000004</v>
      </c>
      <c r="S59" s="11">
        <v>9.3461540000000003</v>
      </c>
      <c r="T59" s="11">
        <v>12.423076999999999</v>
      </c>
      <c r="U59" s="11">
        <v>15.980769</v>
      </c>
      <c r="V59" s="11">
        <v>17.115385</v>
      </c>
      <c r="W59" s="10">
        <v>786</v>
      </c>
      <c r="X59" s="10">
        <v>235.8</v>
      </c>
      <c r="Y59" s="11">
        <v>9</v>
      </c>
      <c r="Z59" s="10">
        <v>468</v>
      </c>
      <c r="AA59" s="9">
        <v>35.042735999999998</v>
      </c>
      <c r="AB59" s="9">
        <v>41.538460000000001</v>
      </c>
      <c r="AC59" s="9">
        <v>55.213676</v>
      </c>
      <c r="AD59" s="9">
        <v>71.025639999999996</v>
      </c>
      <c r="AE59" s="9">
        <v>76.068375000000003</v>
      </c>
      <c r="AF59" s="12">
        <v>0.87606835000000005</v>
      </c>
      <c r="AG59" s="12">
        <v>1.0384616</v>
      </c>
      <c r="AH59" s="12">
        <v>1.3803418999999999</v>
      </c>
      <c r="AI59" s="12">
        <v>1.7756411000000001</v>
      </c>
      <c r="AJ59" s="12">
        <v>1.9017094000000001</v>
      </c>
      <c r="AK59" s="11">
        <v>7.2002525000000004</v>
      </c>
      <c r="AL59" s="10">
        <v>374.41311999999999</v>
      </c>
      <c r="AM59" s="9">
        <v>43.801884000000001</v>
      </c>
      <c r="AN59" s="9">
        <v>51.921256999999997</v>
      </c>
      <c r="AO59" s="9">
        <v>69.014669999999995</v>
      </c>
      <c r="AP59" s="9">
        <v>88.778940000000006</v>
      </c>
      <c r="AQ59" s="9">
        <v>95.082139999999995</v>
      </c>
      <c r="AR59" s="12">
        <v>1.0950470999999999</v>
      </c>
      <c r="AS59" s="12">
        <v>1.2980313999999999</v>
      </c>
      <c r="AT59" s="12">
        <v>1.7253668</v>
      </c>
      <c r="AU59" s="12">
        <v>2.2194734</v>
      </c>
      <c r="AV59" s="12">
        <v>2.3770535000000002</v>
      </c>
      <c r="AW59" s="10">
        <v>64000</v>
      </c>
      <c r="AX59" s="10">
        <v>19200</v>
      </c>
      <c r="AY59" s="10">
        <v>480</v>
      </c>
      <c r="AZ59" s="10">
        <v>800</v>
      </c>
      <c r="BA59" s="10">
        <v>1280</v>
      </c>
      <c r="BB59" s="10">
        <v>1600</v>
      </c>
      <c r="BC59" s="10">
        <v>27498.37</v>
      </c>
      <c r="BD59" s="10">
        <v>687.45920000000001</v>
      </c>
      <c r="BE59"/>
      <c r="BF59"/>
      <c r="BG59"/>
      <c r="BH59"/>
      <c r="BI59"/>
      <c r="BJ59"/>
      <c r="BK59"/>
      <c r="BL59"/>
      <c r="BM59"/>
    </row>
    <row r="60" spans="1:65" s="7" customFormat="1" x14ac:dyDescent="0.25">
      <c r="A60" s="7" t="s">
        <v>70</v>
      </c>
      <c r="B60" s="7" t="s">
        <v>57</v>
      </c>
      <c r="C60" s="7" t="s">
        <v>58</v>
      </c>
      <c r="D60" s="7" t="s">
        <v>118</v>
      </c>
      <c r="E60" s="8">
        <v>3359</v>
      </c>
      <c r="F60" s="8">
        <v>807</v>
      </c>
      <c r="G60" s="9">
        <v>24.025008</v>
      </c>
      <c r="H60" s="10">
        <v>419</v>
      </c>
      <c r="I60" s="10">
        <v>486</v>
      </c>
      <c r="J60" s="10">
        <v>646</v>
      </c>
      <c r="K60" s="10">
        <v>808</v>
      </c>
      <c r="L60" s="10">
        <v>890</v>
      </c>
      <c r="M60" s="10">
        <v>16760</v>
      </c>
      <c r="N60" s="10">
        <v>19440</v>
      </c>
      <c r="O60" s="10">
        <v>25840</v>
      </c>
      <c r="P60" s="10">
        <v>32320</v>
      </c>
      <c r="Q60" s="10">
        <v>35600</v>
      </c>
      <c r="R60" s="11">
        <v>8.0576930000000004</v>
      </c>
      <c r="S60" s="11">
        <v>9.3461540000000003</v>
      </c>
      <c r="T60" s="11">
        <v>12.423076999999999</v>
      </c>
      <c r="U60" s="11">
        <v>15.538462000000001</v>
      </c>
      <c r="V60" s="11">
        <v>17.115385</v>
      </c>
      <c r="W60" s="10">
        <v>786</v>
      </c>
      <c r="X60" s="10">
        <v>235.8</v>
      </c>
      <c r="Y60" s="11">
        <v>9</v>
      </c>
      <c r="Z60" s="10">
        <v>468</v>
      </c>
      <c r="AA60" s="9">
        <v>35.811965999999998</v>
      </c>
      <c r="AB60" s="9">
        <v>41.538460000000001</v>
      </c>
      <c r="AC60" s="9">
        <v>55.213676</v>
      </c>
      <c r="AD60" s="9">
        <v>69.059830000000005</v>
      </c>
      <c r="AE60" s="9">
        <v>76.068375000000003</v>
      </c>
      <c r="AF60" s="12">
        <v>0.89529913999999999</v>
      </c>
      <c r="AG60" s="12">
        <v>1.0384616</v>
      </c>
      <c r="AH60" s="12">
        <v>1.3803418999999999</v>
      </c>
      <c r="AI60" s="12">
        <v>1.7264957000000001</v>
      </c>
      <c r="AJ60" s="12">
        <v>1.9017094000000001</v>
      </c>
      <c r="AK60" s="11">
        <v>10.748908</v>
      </c>
      <c r="AL60" s="10">
        <v>558.94320000000005</v>
      </c>
      <c r="AM60" s="9">
        <v>29.985157000000001</v>
      </c>
      <c r="AN60" s="9">
        <v>34.779919999999997</v>
      </c>
      <c r="AO60" s="9">
        <v>46.2301</v>
      </c>
      <c r="AP60" s="9">
        <v>57.823405999999999</v>
      </c>
      <c r="AQ60" s="9">
        <v>63.691623999999997</v>
      </c>
      <c r="AR60" s="12">
        <v>0.74962896000000001</v>
      </c>
      <c r="AS60" s="12">
        <v>0.86949799999999999</v>
      </c>
      <c r="AT60" s="12">
        <v>1.1557525</v>
      </c>
      <c r="AU60" s="12">
        <v>1.4455851</v>
      </c>
      <c r="AV60" s="12">
        <v>1.5922905999999999</v>
      </c>
      <c r="AW60" s="10">
        <v>55400</v>
      </c>
      <c r="AX60" s="10">
        <v>16620</v>
      </c>
      <c r="AY60" s="10">
        <v>415.5</v>
      </c>
      <c r="AZ60" s="10">
        <v>692.5</v>
      </c>
      <c r="BA60" s="10">
        <v>1108</v>
      </c>
      <c r="BB60" s="10">
        <v>1385</v>
      </c>
      <c r="BC60" s="10">
        <v>28803.055</v>
      </c>
      <c r="BD60" s="10">
        <v>720.07635000000005</v>
      </c>
      <c r="BE60"/>
      <c r="BF60"/>
      <c r="BG60"/>
      <c r="BH60"/>
      <c r="BI60"/>
      <c r="BJ60"/>
      <c r="BK60"/>
      <c r="BL60"/>
      <c r="BM60"/>
    </row>
    <row r="61" spans="1:65" s="7" customFormat="1" x14ac:dyDescent="0.25">
      <c r="A61" s="7" t="s">
        <v>70</v>
      </c>
      <c r="B61" s="7" t="s">
        <v>57</v>
      </c>
      <c r="C61" s="7" t="s">
        <v>58</v>
      </c>
      <c r="D61" s="7" t="s">
        <v>119</v>
      </c>
      <c r="E61" s="8">
        <v>1886</v>
      </c>
      <c r="F61" s="8">
        <v>497</v>
      </c>
      <c r="G61" s="9">
        <v>26.352070000000001</v>
      </c>
      <c r="H61" s="10">
        <v>419</v>
      </c>
      <c r="I61" s="10">
        <v>486</v>
      </c>
      <c r="J61" s="10">
        <v>646</v>
      </c>
      <c r="K61" s="10">
        <v>887</v>
      </c>
      <c r="L61" s="10">
        <v>890</v>
      </c>
      <c r="M61" s="10">
        <v>16760</v>
      </c>
      <c r="N61" s="10">
        <v>19440</v>
      </c>
      <c r="O61" s="10">
        <v>25840</v>
      </c>
      <c r="P61" s="10">
        <v>35480</v>
      </c>
      <c r="Q61" s="10">
        <v>35600</v>
      </c>
      <c r="R61" s="11">
        <v>8.0576930000000004</v>
      </c>
      <c r="S61" s="11">
        <v>9.3461540000000003</v>
      </c>
      <c r="T61" s="11">
        <v>12.423076999999999</v>
      </c>
      <c r="U61" s="11">
        <v>17.057691999999999</v>
      </c>
      <c r="V61" s="11">
        <v>17.115385</v>
      </c>
      <c r="W61" s="10">
        <v>786</v>
      </c>
      <c r="X61" s="10">
        <v>235.8</v>
      </c>
      <c r="Y61" s="11">
        <v>9</v>
      </c>
      <c r="Z61" s="10">
        <v>468</v>
      </c>
      <c r="AA61" s="9">
        <v>35.811965999999998</v>
      </c>
      <c r="AB61" s="9">
        <v>41.538460000000001</v>
      </c>
      <c r="AC61" s="9">
        <v>55.213676</v>
      </c>
      <c r="AD61" s="9">
        <v>75.811965999999998</v>
      </c>
      <c r="AE61" s="9">
        <v>76.068375000000003</v>
      </c>
      <c r="AF61" s="12">
        <v>0.89529913999999999</v>
      </c>
      <c r="AG61" s="12">
        <v>1.0384616</v>
      </c>
      <c r="AH61" s="12">
        <v>1.3803418999999999</v>
      </c>
      <c r="AI61" s="12">
        <v>1.8952992</v>
      </c>
      <c r="AJ61" s="12">
        <v>1.9017094000000001</v>
      </c>
      <c r="AK61" s="11">
        <v>10.142875</v>
      </c>
      <c r="AL61" s="10">
        <v>527.42949999999996</v>
      </c>
      <c r="AM61" s="9">
        <v>31.776758000000001</v>
      </c>
      <c r="AN61" s="9">
        <v>36.858006000000003</v>
      </c>
      <c r="AO61" s="9">
        <v>48.992330000000003</v>
      </c>
      <c r="AP61" s="9">
        <v>67.269649999999999</v>
      </c>
      <c r="AQ61" s="9">
        <v>67.497169999999997</v>
      </c>
      <c r="AR61" s="12">
        <v>0.79441892999999997</v>
      </c>
      <c r="AS61" s="12">
        <v>0.92145014000000003</v>
      </c>
      <c r="AT61" s="12">
        <v>1.2248082</v>
      </c>
      <c r="AU61" s="12">
        <v>1.6817413999999999</v>
      </c>
      <c r="AV61" s="12">
        <v>1.6874293</v>
      </c>
      <c r="AW61" s="10">
        <v>59400</v>
      </c>
      <c r="AX61" s="10">
        <v>17820</v>
      </c>
      <c r="AY61" s="10">
        <v>445.5</v>
      </c>
      <c r="AZ61" s="10">
        <v>742.5</v>
      </c>
      <c r="BA61" s="10">
        <v>1188</v>
      </c>
      <c r="BB61" s="10">
        <v>1485</v>
      </c>
      <c r="BC61" s="10">
        <v>33090.175999999999</v>
      </c>
      <c r="BD61" s="10">
        <v>827.25432999999998</v>
      </c>
      <c r="BE61"/>
      <c r="BF61"/>
      <c r="BG61"/>
      <c r="BH61"/>
      <c r="BI61"/>
      <c r="BJ61"/>
      <c r="BK61"/>
      <c r="BL61"/>
      <c r="BM61"/>
    </row>
    <row r="62" spans="1:65" s="7" customFormat="1" x14ac:dyDescent="0.25">
      <c r="A62" s="7" t="s">
        <v>70</v>
      </c>
      <c r="B62" s="7" t="s">
        <v>57</v>
      </c>
      <c r="C62" s="7" t="s">
        <v>58</v>
      </c>
      <c r="D62" s="7" t="s">
        <v>120</v>
      </c>
      <c r="E62" s="8">
        <v>2767</v>
      </c>
      <c r="F62" s="8">
        <v>884</v>
      </c>
      <c r="G62" s="9">
        <v>31.947958</v>
      </c>
      <c r="H62" s="10">
        <v>454</v>
      </c>
      <c r="I62" s="10">
        <v>527</v>
      </c>
      <c r="J62" s="10">
        <v>700</v>
      </c>
      <c r="K62" s="10">
        <v>876</v>
      </c>
      <c r="L62" s="10">
        <v>965</v>
      </c>
      <c r="M62" s="10">
        <v>18160</v>
      </c>
      <c r="N62" s="10">
        <v>21080</v>
      </c>
      <c r="O62" s="10">
        <v>28000</v>
      </c>
      <c r="P62" s="10">
        <v>35040</v>
      </c>
      <c r="Q62" s="10">
        <v>38600</v>
      </c>
      <c r="R62" s="11">
        <v>8.7307690000000004</v>
      </c>
      <c r="S62" s="11">
        <v>10.134615</v>
      </c>
      <c r="T62" s="11">
        <v>13.461537999999999</v>
      </c>
      <c r="U62" s="11">
        <v>16.846153000000001</v>
      </c>
      <c r="V62" s="11">
        <v>18.557691999999999</v>
      </c>
      <c r="W62" s="10">
        <v>786</v>
      </c>
      <c r="X62" s="10">
        <v>235.8</v>
      </c>
      <c r="Y62" s="11">
        <v>9</v>
      </c>
      <c r="Z62" s="10">
        <v>468</v>
      </c>
      <c r="AA62" s="9">
        <v>38.803417000000003</v>
      </c>
      <c r="AB62" s="9">
        <v>45.042735999999998</v>
      </c>
      <c r="AC62" s="9">
        <v>59.829059999999998</v>
      </c>
      <c r="AD62" s="9">
        <v>74.871796000000003</v>
      </c>
      <c r="AE62" s="9">
        <v>82.478629999999995</v>
      </c>
      <c r="AF62" s="12">
        <v>0.97008543999999997</v>
      </c>
      <c r="AG62" s="12">
        <v>1.1260684000000001</v>
      </c>
      <c r="AH62" s="12">
        <v>1.4957265</v>
      </c>
      <c r="AI62" s="12">
        <v>1.8717948</v>
      </c>
      <c r="AJ62" s="12">
        <v>2.0619657</v>
      </c>
      <c r="AK62" s="11">
        <v>13.453866</v>
      </c>
      <c r="AL62" s="10">
        <v>699.601</v>
      </c>
      <c r="AM62" s="9">
        <v>25.957650999999998</v>
      </c>
      <c r="AN62" s="9">
        <v>30.131457999999999</v>
      </c>
      <c r="AO62" s="9">
        <v>40.02281</v>
      </c>
      <c r="AP62" s="9">
        <v>50.08569</v>
      </c>
      <c r="AQ62" s="9">
        <v>55.174304999999997</v>
      </c>
      <c r="AR62" s="12">
        <v>0.64894130000000005</v>
      </c>
      <c r="AS62" s="12">
        <v>0.75328649999999997</v>
      </c>
      <c r="AT62" s="12">
        <v>1.0005702999999999</v>
      </c>
      <c r="AU62" s="12">
        <v>1.2521422</v>
      </c>
      <c r="AV62" s="12">
        <v>1.3793576000000001</v>
      </c>
      <c r="AW62" s="10">
        <v>63800</v>
      </c>
      <c r="AX62" s="10">
        <v>19140</v>
      </c>
      <c r="AY62" s="10">
        <v>478.5</v>
      </c>
      <c r="AZ62" s="10">
        <v>797.5</v>
      </c>
      <c r="BA62" s="10">
        <v>1276</v>
      </c>
      <c r="BB62" s="10">
        <v>1595</v>
      </c>
      <c r="BC62" s="10">
        <v>41652.046999999999</v>
      </c>
      <c r="BD62" s="10">
        <v>1041.3010999999999</v>
      </c>
      <c r="BE62"/>
      <c r="BF62"/>
      <c r="BG62"/>
      <c r="BH62"/>
      <c r="BI62"/>
      <c r="BJ62"/>
      <c r="BK62"/>
      <c r="BL62"/>
      <c r="BM62"/>
    </row>
    <row r="63" spans="1:65" s="7" customFormat="1" x14ac:dyDescent="0.25">
      <c r="A63" s="7" t="s">
        <v>70</v>
      </c>
      <c r="B63" s="7" t="s">
        <v>57</v>
      </c>
      <c r="C63" s="7" t="s">
        <v>58</v>
      </c>
      <c r="D63" s="7" t="s">
        <v>121</v>
      </c>
      <c r="E63" s="8">
        <v>3905</v>
      </c>
      <c r="F63" s="8">
        <v>1306</v>
      </c>
      <c r="G63" s="9">
        <v>33.444302999999998</v>
      </c>
      <c r="H63" s="10">
        <v>419</v>
      </c>
      <c r="I63" s="10">
        <v>486</v>
      </c>
      <c r="J63" s="10">
        <v>646</v>
      </c>
      <c r="K63" s="10">
        <v>808</v>
      </c>
      <c r="L63" s="10">
        <v>890</v>
      </c>
      <c r="M63" s="10">
        <v>16760</v>
      </c>
      <c r="N63" s="10">
        <v>19440</v>
      </c>
      <c r="O63" s="10">
        <v>25840</v>
      </c>
      <c r="P63" s="10">
        <v>32320</v>
      </c>
      <c r="Q63" s="10">
        <v>35600</v>
      </c>
      <c r="R63" s="11">
        <v>8.0576930000000004</v>
      </c>
      <c r="S63" s="11">
        <v>9.3461540000000003</v>
      </c>
      <c r="T63" s="11">
        <v>12.423076999999999</v>
      </c>
      <c r="U63" s="11">
        <v>15.538462000000001</v>
      </c>
      <c r="V63" s="11">
        <v>17.115385</v>
      </c>
      <c r="W63" s="10">
        <v>786</v>
      </c>
      <c r="X63" s="10">
        <v>235.8</v>
      </c>
      <c r="Y63" s="11">
        <v>9</v>
      </c>
      <c r="Z63" s="10">
        <v>468</v>
      </c>
      <c r="AA63" s="9">
        <v>35.811965999999998</v>
      </c>
      <c r="AB63" s="9">
        <v>41.538460000000001</v>
      </c>
      <c r="AC63" s="9">
        <v>55.213676</v>
      </c>
      <c r="AD63" s="9">
        <v>69.059830000000005</v>
      </c>
      <c r="AE63" s="9">
        <v>76.068375000000003</v>
      </c>
      <c r="AF63" s="12">
        <v>0.89529913999999999</v>
      </c>
      <c r="AG63" s="12">
        <v>1.0384616</v>
      </c>
      <c r="AH63" s="12">
        <v>1.3803418999999999</v>
      </c>
      <c r="AI63" s="12">
        <v>1.7264957000000001</v>
      </c>
      <c r="AJ63" s="12">
        <v>1.9017094000000001</v>
      </c>
      <c r="AK63" s="11">
        <v>10.015981</v>
      </c>
      <c r="AL63" s="10">
        <v>520.83100000000002</v>
      </c>
      <c r="AM63" s="9">
        <v>32.179344</v>
      </c>
      <c r="AN63" s="9">
        <v>37.324966000000003</v>
      </c>
      <c r="AO63" s="9">
        <v>49.613019999999999</v>
      </c>
      <c r="AP63" s="9">
        <v>62.054676000000001</v>
      </c>
      <c r="AQ63" s="9">
        <v>68.3523</v>
      </c>
      <c r="AR63" s="12">
        <v>0.80448359999999997</v>
      </c>
      <c r="AS63" s="12">
        <v>0.93312419999999996</v>
      </c>
      <c r="AT63" s="12">
        <v>1.2403256</v>
      </c>
      <c r="AU63" s="12">
        <v>1.5513669000000001</v>
      </c>
      <c r="AV63" s="12">
        <v>1.7088076000000001</v>
      </c>
      <c r="AW63" s="10">
        <v>63100</v>
      </c>
      <c r="AX63" s="10">
        <v>18930</v>
      </c>
      <c r="AY63" s="10">
        <v>473.25</v>
      </c>
      <c r="AZ63" s="10">
        <v>788.75</v>
      </c>
      <c r="BA63" s="10">
        <v>1262</v>
      </c>
      <c r="BB63" s="10">
        <v>1577.5</v>
      </c>
      <c r="BC63" s="10">
        <v>27713.756000000001</v>
      </c>
      <c r="BD63" s="10">
        <v>692.84389999999996</v>
      </c>
      <c r="BE63"/>
      <c r="BF63"/>
      <c r="BG63"/>
      <c r="BH63"/>
      <c r="BI63"/>
      <c r="BJ63"/>
      <c r="BK63"/>
      <c r="BL63"/>
      <c r="BM63"/>
    </row>
    <row r="64" spans="1:65" s="7" customFormat="1" x14ac:dyDescent="0.25">
      <c r="A64" s="7" t="s">
        <v>70</v>
      </c>
      <c r="B64" s="7" t="s">
        <v>57</v>
      </c>
      <c r="C64" s="7" t="s">
        <v>58</v>
      </c>
      <c r="D64" s="7" t="s">
        <v>122</v>
      </c>
      <c r="E64" s="8">
        <v>343</v>
      </c>
      <c r="F64" s="8">
        <v>100</v>
      </c>
      <c r="G64" s="9">
        <v>29.154518000000003</v>
      </c>
      <c r="H64" s="10">
        <v>419</v>
      </c>
      <c r="I64" s="10">
        <v>486</v>
      </c>
      <c r="J64" s="10">
        <v>646</v>
      </c>
      <c r="K64" s="10">
        <v>813</v>
      </c>
      <c r="L64" s="10">
        <v>890</v>
      </c>
      <c r="M64" s="10">
        <v>16760</v>
      </c>
      <c r="N64" s="10">
        <v>19440</v>
      </c>
      <c r="O64" s="10">
        <v>25840</v>
      </c>
      <c r="P64" s="10">
        <v>32520</v>
      </c>
      <c r="Q64" s="10">
        <v>35600</v>
      </c>
      <c r="R64" s="11">
        <v>8.0576930000000004</v>
      </c>
      <c r="S64" s="11">
        <v>9.3461540000000003</v>
      </c>
      <c r="T64" s="11">
        <v>12.423076999999999</v>
      </c>
      <c r="U64" s="11">
        <v>15.634615</v>
      </c>
      <c r="V64" s="11">
        <v>17.115385</v>
      </c>
      <c r="W64" s="10">
        <v>786</v>
      </c>
      <c r="X64" s="10">
        <v>235.8</v>
      </c>
      <c r="Y64" s="11">
        <v>9</v>
      </c>
      <c r="Z64" s="10">
        <v>468</v>
      </c>
      <c r="AA64" s="9">
        <v>35.811965999999998</v>
      </c>
      <c r="AB64" s="9">
        <v>41.538460000000001</v>
      </c>
      <c r="AC64" s="9">
        <v>55.213676</v>
      </c>
      <c r="AD64" s="9">
        <v>69.487179999999995</v>
      </c>
      <c r="AE64" s="9">
        <v>76.068375000000003</v>
      </c>
      <c r="AF64" s="12">
        <v>0.89529913999999999</v>
      </c>
      <c r="AG64" s="12">
        <v>1.0384616</v>
      </c>
      <c r="AH64" s="12">
        <v>1.3803418999999999</v>
      </c>
      <c r="AI64" s="12">
        <v>1.7371795000000001</v>
      </c>
      <c r="AJ64" s="12">
        <v>1.9017094000000001</v>
      </c>
      <c r="AK64" s="11"/>
      <c r="AL64" s="10"/>
      <c r="AM64" s="9"/>
      <c r="AN64" s="9"/>
      <c r="AO64" s="9"/>
      <c r="AP64" s="9"/>
      <c r="AQ64" s="9"/>
      <c r="AR64" s="13"/>
      <c r="AS64" s="13"/>
      <c r="AT64" s="13"/>
      <c r="AU64" s="13"/>
      <c r="AV64" s="13"/>
      <c r="AW64" s="10">
        <v>47500</v>
      </c>
      <c r="AX64" s="10">
        <v>14250</v>
      </c>
      <c r="AY64" s="10">
        <v>356.25</v>
      </c>
      <c r="AZ64" s="10">
        <v>593.75</v>
      </c>
      <c r="BA64" s="10">
        <v>950</v>
      </c>
      <c r="BB64" s="10">
        <v>1187.5</v>
      </c>
      <c r="BC64" s="10">
        <v>31709.226999999999</v>
      </c>
      <c r="BD64" s="10">
        <v>792.73064999999997</v>
      </c>
      <c r="BE64"/>
      <c r="BF64"/>
      <c r="BG64"/>
      <c r="BH64"/>
      <c r="BI64"/>
      <c r="BJ64"/>
      <c r="BK64"/>
      <c r="BL64"/>
      <c r="BM64"/>
    </row>
    <row r="65" spans="1:65" s="7" customFormat="1" x14ac:dyDescent="0.25">
      <c r="A65" s="7" t="s">
        <v>70</v>
      </c>
      <c r="B65" s="7" t="s">
        <v>57</v>
      </c>
      <c r="C65" s="7" t="s">
        <v>58</v>
      </c>
      <c r="D65" s="7" t="s">
        <v>123</v>
      </c>
      <c r="E65" s="8">
        <v>1574</v>
      </c>
      <c r="F65" s="8">
        <v>554</v>
      </c>
      <c r="G65" s="9">
        <v>35.196950000000001</v>
      </c>
      <c r="H65" s="10">
        <v>443</v>
      </c>
      <c r="I65" s="10">
        <v>514</v>
      </c>
      <c r="J65" s="10">
        <v>683</v>
      </c>
      <c r="K65" s="10">
        <v>854</v>
      </c>
      <c r="L65" s="10">
        <v>941</v>
      </c>
      <c r="M65" s="10">
        <v>17720</v>
      </c>
      <c r="N65" s="10">
        <v>20560</v>
      </c>
      <c r="O65" s="10">
        <v>27320</v>
      </c>
      <c r="P65" s="10">
        <v>34160</v>
      </c>
      <c r="Q65" s="10">
        <v>37640</v>
      </c>
      <c r="R65" s="11">
        <v>8.5192309999999996</v>
      </c>
      <c r="S65" s="11">
        <v>9.8846150000000002</v>
      </c>
      <c r="T65" s="11">
        <v>13.134615</v>
      </c>
      <c r="U65" s="11">
        <v>16.423076999999999</v>
      </c>
      <c r="V65" s="11">
        <v>18.096153000000001</v>
      </c>
      <c r="W65" s="10">
        <v>786</v>
      </c>
      <c r="X65" s="10">
        <v>235.8</v>
      </c>
      <c r="Y65" s="11">
        <v>9</v>
      </c>
      <c r="Z65" s="10">
        <v>468</v>
      </c>
      <c r="AA65" s="9">
        <v>37.863247000000001</v>
      </c>
      <c r="AB65" s="9">
        <v>43.931624999999997</v>
      </c>
      <c r="AC65" s="9">
        <v>58.376069999999999</v>
      </c>
      <c r="AD65" s="9">
        <v>72.991455000000002</v>
      </c>
      <c r="AE65" s="9">
        <v>80.427350000000004</v>
      </c>
      <c r="AF65" s="12">
        <v>0.94658120000000001</v>
      </c>
      <c r="AG65" s="12">
        <v>1.0982905999999999</v>
      </c>
      <c r="AH65" s="12">
        <v>1.4594016999999999</v>
      </c>
      <c r="AI65" s="12">
        <v>1.8247863</v>
      </c>
      <c r="AJ65" s="12">
        <v>2.0106837999999998</v>
      </c>
      <c r="AK65" s="11">
        <v>16.397573000000001</v>
      </c>
      <c r="AL65" s="10">
        <v>852.6739</v>
      </c>
      <c r="AM65" s="9">
        <v>20.781685</v>
      </c>
      <c r="AN65" s="9">
        <v>24.112385</v>
      </c>
      <c r="AO65" s="9">
        <v>32.040385999999998</v>
      </c>
      <c r="AP65" s="9">
        <v>40.06221</v>
      </c>
      <c r="AQ65" s="9">
        <v>44.14349</v>
      </c>
      <c r="AR65" s="12">
        <v>0.51954215999999998</v>
      </c>
      <c r="AS65" s="12">
        <v>0.60280959999999995</v>
      </c>
      <c r="AT65" s="12">
        <v>0.80100965000000002</v>
      </c>
      <c r="AU65" s="12">
        <v>1.0015552000000001</v>
      </c>
      <c r="AV65" s="12">
        <v>1.1035873</v>
      </c>
      <c r="AW65" s="10">
        <v>56800</v>
      </c>
      <c r="AX65" s="10">
        <v>17040</v>
      </c>
      <c r="AY65" s="10">
        <v>426</v>
      </c>
      <c r="AZ65" s="10">
        <v>710</v>
      </c>
      <c r="BA65" s="10">
        <v>1136</v>
      </c>
      <c r="BB65" s="10">
        <v>1420</v>
      </c>
      <c r="BC65" s="10">
        <v>31052.761999999999</v>
      </c>
      <c r="BD65" s="10">
        <v>776.31903</v>
      </c>
      <c r="BE65"/>
      <c r="BF65"/>
      <c r="BG65"/>
      <c r="BH65"/>
      <c r="BI65"/>
      <c r="BJ65"/>
      <c r="BK65"/>
      <c r="BL65"/>
      <c r="BM65"/>
    </row>
    <row r="66" spans="1:65" s="7" customFormat="1" x14ac:dyDescent="0.25">
      <c r="A66" s="7" t="s">
        <v>70</v>
      </c>
      <c r="B66" s="7" t="s">
        <v>57</v>
      </c>
      <c r="C66" s="7" t="s">
        <v>58</v>
      </c>
      <c r="D66" s="7" t="s">
        <v>124</v>
      </c>
      <c r="E66" s="8">
        <v>3716</v>
      </c>
      <c r="F66" s="8">
        <v>985</v>
      </c>
      <c r="G66" s="9">
        <v>26.506996000000001</v>
      </c>
      <c r="H66" s="10">
        <v>419</v>
      </c>
      <c r="I66" s="10">
        <v>560</v>
      </c>
      <c r="J66" s="10">
        <v>646</v>
      </c>
      <c r="K66" s="10">
        <v>940</v>
      </c>
      <c r="L66" s="10">
        <v>1138</v>
      </c>
      <c r="M66" s="10">
        <v>16760</v>
      </c>
      <c r="N66" s="10">
        <v>22400</v>
      </c>
      <c r="O66" s="10">
        <v>25840</v>
      </c>
      <c r="P66" s="10">
        <v>37600</v>
      </c>
      <c r="Q66" s="10">
        <v>45520</v>
      </c>
      <c r="R66" s="11">
        <v>8.0576930000000004</v>
      </c>
      <c r="S66" s="11">
        <v>10.769231</v>
      </c>
      <c r="T66" s="11">
        <v>12.423076999999999</v>
      </c>
      <c r="U66" s="11">
        <v>18.076923000000001</v>
      </c>
      <c r="V66" s="11">
        <v>21.884615</v>
      </c>
      <c r="W66" s="10">
        <v>786</v>
      </c>
      <c r="X66" s="10">
        <v>235.8</v>
      </c>
      <c r="Y66" s="11">
        <v>9</v>
      </c>
      <c r="Z66" s="10">
        <v>468</v>
      </c>
      <c r="AA66" s="9">
        <v>35.811965999999998</v>
      </c>
      <c r="AB66" s="9">
        <v>47.863247000000001</v>
      </c>
      <c r="AC66" s="9">
        <v>55.213676</v>
      </c>
      <c r="AD66" s="9">
        <v>80.341880000000003</v>
      </c>
      <c r="AE66" s="9">
        <v>97.264949999999999</v>
      </c>
      <c r="AF66" s="12">
        <v>0.89529913999999999</v>
      </c>
      <c r="AG66" s="12">
        <v>1.1965812</v>
      </c>
      <c r="AH66" s="12">
        <v>1.3803418999999999</v>
      </c>
      <c r="AI66" s="12">
        <v>2.0085470000000001</v>
      </c>
      <c r="AJ66" s="12">
        <v>2.4316239999999998</v>
      </c>
      <c r="AK66" s="11">
        <v>9.9148049999999994</v>
      </c>
      <c r="AL66" s="10">
        <v>515.56989999999996</v>
      </c>
      <c r="AM66" s="9">
        <v>32.507717</v>
      </c>
      <c r="AN66" s="9">
        <v>43.447066999999997</v>
      </c>
      <c r="AO66" s="9">
        <v>50.119297000000003</v>
      </c>
      <c r="AP66" s="9">
        <v>72.929010000000005</v>
      </c>
      <c r="AQ66" s="9">
        <v>88.290649999999999</v>
      </c>
      <c r="AR66" s="12">
        <v>0.81269294000000003</v>
      </c>
      <c r="AS66" s="12">
        <v>1.0861765999999999</v>
      </c>
      <c r="AT66" s="12">
        <v>1.2529824000000001</v>
      </c>
      <c r="AU66" s="12">
        <v>1.8232250999999999</v>
      </c>
      <c r="AV66" s="12">
        <v>2.2072660000000002</v>
      </c>
      <c r="AW66" s="10">
        <v>58900</v>
      </c>
      <c r="AX66" s="10">
        <v>17670</v>
      </c>
      <c r="AY66" s="10">
        <v>441.75</v>
      </c>
      <c r="AZ66" s="10">
        <v>736.25</v>
      </c>
      <c r="BA66" s="10">
        <v>1178</v>
      </c>
      <c r="BB66" s="10">
        <v>1472.5</v>
      </c>
      <c r="BC66" s="10">
        <v>32391.456999999999</v>
      </c>
      <c r="BD66" s="10">
        <v>809.78639999999996</v>
      </c>
      <c r="BE66"/>
      <c r="BF66"/>
      <c r="BG66"/>
      <c r="BH66"/>
      <c r="BI66"/>
      <c r="BJ66"/>
      <c r="BK66"/>
      <c r="BL66"/>
      <c r="BM66"/>
    </row>
    <row r="67" spans="1:65" s="7" customFormat="1" x14ac:dyDescent="0.25">
      <c r="A67" s="7" t="s">
        <v>70</v>
      </c>
      <c r="B67" s="7" t="s">
        <v>57</v>
      </c>
      <c r="C67" s="7" t="s">
        <v>58</v>
      </c>
      <c r="D67" s="7" t="s">
        <v>125</v>
      </c>
      <c r="E67" s="8">
        <v>117667</v>
      </c>
      <c r="F67" s="8">
        <v>47815</v>
      </c>
      <c r="G67" s="9">
        <v>40.635863000000001</v>
      </c>
      <c r="H67" s="10">
        <v>521</v>
      </c>
      <c r="I67" s="10">
        <v>606</v>
      </c>
      <c r="J67" s="10">
        <v>801</v>
      </c>
      <c r="K67" s="10">
        <v>1141</v>
      </c>
      <c r="L67" s="10">
        <v>1377</v>
      </c>
      <c r="M67" s="10">
        <v>20840</v>
      </c>
      <c r="N67" s="10">
        <v>24240</v>
      </c>
      <c r="O67" s="10">
        <v>32040</v>
      </c>
      <c r="P67" s="10">
        <v>45640</v>
      </c>
      <c r="Q67" s="10">
        <v>55080</v>
      </c>
      <c r="R67" s="11">
        <v>10.019231</v>
      </c>
      <c r="S67" s="11">
        <v>11.653846</v>
      </c>
      <c r="T67" s="11">
        <v>15.403846</v>
      </c>
      <c r="U67" s="11">
        <v>21.942308000000001</v>
      </c>
      <c r="V67" s="11">
        <v>26.48077</v>
      </c>
      <c r="W67" s="10">
        <v>786</v>
      </c>
      <c r="X67" s="10">
        <v>235.8</v>
      </c>
      <c r="Y67" s="11">
        <v>9</v>
      </c>
      <c r="Z67" s="10">
        <v>468</v>
      </c>
      <c r="AA67" s="9">
        <v>44.529915000000003</v>
      </c>
      <c r="AB67" s="9">
        <v>51.794871999999998</v>
      </c>
      <c r="AC67" s="9">
        <v>68.461539999999999</v>
      </c>
      <c r="AD67" s="9">
        <v>97.521370000000005</v>
      </c>
      <c r="AE67" s="9">
        <v>117.69231000000001</v>
      </c>
      <c r="AF67" s="12">
        <v>1.1132479</v>
      </c>
      <c r="AG67" s="12">
        <v>1.2948717999999999</v>
      </c>
      <c r="AH67" s="12">
        <v>1.7115384</v>
      </c>
      <c r="AI67" s="12">
        <v>2.4380343</v>
      </c>
      <c r="AJ67" s="12">
        <v>2.9423077000000002</v>
      </c>
      <c r="AK67" s="11">
        <v>11.348710000000001</v>
      </c>
      <c r="AL67" s="10">
        <v>590.13292999999999</v>
      </c>
      <c r="AM67" s="9">
        <v>35.314079999999997</v>
      </c>
      <c r="AN67" s="9">
        <v>41.075493000000002</v>
      </c>
      <c r="AO67" s="9">
        <v>54.292853999999998</v>
      </c>
      <c r="AP67" s="9">
        <v>77.338509999999999</v>
      </c>
      <c r="AQ67" s="9">
        <v>93.334909999999994</v>
      </c>
      <c r="AR67" s="12">
        <v>0.88285195999999999</v>
      </c>
      <c r="AS67" s="12">
        <v>1.0268873000000001</v>
      </c>
      <c r="AT67" s="12">
        <v>1.3573214</v>
      </c>
      <c r="AU67" s="12">
        <v>1.9334627</v>
      </c>
      <c r="AV67" s="12">
        <v>2.3333726000000001</v>
      </c>
      <c r="AW67" s="10">
        <v>72000</v>
      </c>
      <c r="AX67" s="10">
        <v>21600</v>
      </c>
      <c r="AY67" s="10">
        <v>540</v>
      </c>
      <c r="AZ67" s="10">
        <v>900</v>
      </c>
      <c r="BA67" s="10">
        <v>1440</v>
      </c>
      <c r="BB67" s="10">
        <v>1800</v>
      </c>
      <c r="BC67" s="10">
        <v>30556.032999999999</v>
      </c>
      <c r="BD67" s="10">
        <v>763.9008</v>
      </c>
      <c r="BE67"/>
      <c r="BF67"/>
      <c r="BG67"/>
      <c r="BH67"/>
      <c r="BI67"/>
      <c r="BJ67"/>
      <c r="BK67"/>
      <c r="BL67"/>
      <c r="BM67"/>
    </row>
    <row r="68" spans="1:65" s="7" customFormat="1" x14ac:dyDescent="0.25">
      <c r="A68" s="7" t="s">
        <v>70</v>
      </c>
      <c r="B68" s="7" t="s">
        <v>57</v>
      </c>
      <c r="C68" s="7" t="s">
        <v>58</v>
      </c>
      <c r="D68" s="7" t="s">
        <v>126</v>
      </c>
      <c r="E68" s="8">
        <v>15010</v>
      </c>
      <c r="F68" s="8">
        <v>5037</v>
      </c>
      <c r="G68" s="9">
        <v>33.557629999999996</v>
      </c>
      <c r="H68" s="10">
        <v>438</v>
      </c>
      <c r="I68" s="10">
        <v>519</v>
      </c>
      <c r="J68" s="10">
        <v>690</v>
      </c>
      <c r="K68" s="10">
        <v>892</v>
      </c>
      <c r="L68" s="10">
        <v>951</v>
      </c>
      <c r="M68" s="10">
        <v>17520</v>
      </c>
      <c r="N68" s="10">
        <v>20760</v>
      </c>
      <c r="O68" s="10">
        <v>27600</v>
      </c>
      <c r="P68" s="10">
        <v>35680</v>
      </c>
      <c r="Q68" s="10">
        <v>38040</v>
      </c>
      <c r="R68" s="11">
        <v>8.4230769999999993</v>
      </c>
      <c r="S68" s="11">
        <v>9.9807690000000004</v>
      </c>
      <c r="T68" s="11">
        <v>13.269231</v>
      </c>
      <c r="U68" s="11">
        <v>17.153846999999999</v>
      </c>
      <c r="V68" s="11">
        <v>18.288461999999999</v>
      </c>
      <c r="W68" s="10">
        <v>786</v>
      </c>
      <c r="X68" s="10">
        <v>235.8</v>
      </c>
      <c r="Y68" s="11">
        <v>9</v>
      </c>
      <c r="Z68" s="10">
        <v>468</v>
      </c>
      <c r="AA68" s="9">
        <v>37.435898000000002</v>
      </c>
      <c r="AB68" s="9">
        <v>44.358974000000003</v>
      </c>
      <c r="AC68" s="9">
        <v>58.974358000000002</v>
      </c>
      <c r="AD68" s="9">
        <v>76.239320000000006</v>
      </c>
      <c r="AE68" s="9">
        <v>81.282049999999998</v>
      </c>
      <c r="AF68" s="12">
        <v>0.93589739999999999</v>
      </c>
      <c r="AG68" s="12">
        <v>1.1089743000000001</v>
      </c>
      <c r="AH68" s="12">
        <v>1.4743588999999999</v>
      </c>
      <c r="AI68" s="12">
        <v>1.9059828999999999</v>
      </c>
      <c r="AJ68" s="12">
        <v>2.0320513</v>
      </c>
      <c r="AK68" s="11">
        <v>11.375183</v>
      </c>
      <c r="AL68" s="10">
        <v>591.5095</v>
      </c>
      <c r="AM68" s="9">
        <v>29.619133000000001</v>
      </c>
      <c r="AN68" s="9">
        <v>35.096645000000002</v>
      </c>
      <c r="AO68" s="9">
        <v>46.66028</v>
      </c>
      <c r="AP68" s="9">
        <v>60.320244000000002</v>
      </c>
      <c r="AQ68" s="9">
        <v>64.310035999999997</v>
      </c>
      <c r="AR68" s="12">
        <v>0.74047834000000001</v>
      </c>
      <c r="AS68" s="12">
        <v>0.87741612999999996</v>
      </c>
      <c r="AT68" s="12">
        <v>1.166507</v>
      </c>
      <c r="AU68" s="12">
        <v>1.5080061</v>
      </c>
      <c r="AV68" s="12">
        <v>1.6077509000000001</v>
      </c>
      <c r="AW68" s="10">
        <v>64800</v>
      </c>
      <c r="AX68" s="10">
        <v>19440</v>
      </c>
      <c r="AY68" s="10">
        <v>486</v>
      </c>
      <c r="AZ68" s="10">
        <v>810</v>
      </c>
      <c r="BA68" s="10">
        <v>1296</v>
      </c>
      <c r="BB68" s="10">
        <v>1620</v>
      </c>
      <c r="BC68" s="10">
        <v>34447.417999999998</v>
      </c>
      <c r="BD68" s="10">
        <v>861.18550000000005</v>
      </c>
      <c r="BE68"/>
      <c r="BF68"/>
      <c r="BG68"/>
      <c r="BH68"/>
      <c r="BI68"/>
      <c r="BJ68"/>
      <c r="BK68"/>
      <c r="BL68"/>
      <c r="BM68"/>
    </row>
    <row r="69" spans="1:65" s="7" customFormat="1" x14ac:dyDescent="0.25">
      <c r="A69" s="7" t="s">
        <v>70</v>
      </c>
      <c r="B69" s="7" t="s">
        <v>57</v>
      </c>
      <c r="C69" s="7" t="s">
        <v>58</v>
      </c>
      <c r="D69" s="7" t="s">
        <v>127</v>
      </c>
      <c r="E69" s="8">
        <v>365</v>
      </c>
      <c r="F69" s="8">
        <v>113</v>
      </c>
      <c r="G69" s="9">
        <v>30.958902999999999</v>
      </c>
      <c r="H69" s="10">
        <v>419</v>
      </c>
      <c r="I69" s="10">
        <v>486</v>
      </c>
      <c r="J69" s="10">
        <v>646</v>
      </c>
      <c r="K69" s="10">
        <v>808</v>
      </c>
      <c r="L69" s="10">
        <v>890</v>
      </c>
      <c r="M69" s="10">
        <v>16760</v>
      </c>
      <c r="N69" s="10">
        <v>19440</v>
      </c>
      <c r="O69" s="10">
        <v>25840</v>
      </c>
      <c r="P69" s="10">
        <v>32320</v>
      </c>
      <c r="Q69" s="10">
        <v>35600</v>
      </c>
      <c r="R69" s="11">
        <v>8.0576930000000004</v>
      </c>
      <c r="S69" s="11">
        <v>9.3461540000000003</v>
      </c>
      <c r="T69" s="11">
        <v>12.423076999999999</v>
      </c>
      <c r="U69" s="11">
        <v>15.538462000000001</v>
      </c>
      <c r="V69" s="11">
        <v>17.115385</v>
      </c>
      <c r="W69" s="10">
        <v>786</v>
      </c>
      <c r="X69" s="10">
        <v>235.8</v>
      </c>
      <c r="Y69" s="11">
        <v>9</v>
      </c>
      <c r="Z69" s="10">
        <v>468</v>
      </c>
      <c r="AA69" s="9">
        <v>35.811965999999998</v>
      </c>
      <c r="AB69" s="9">
        <v>41.538460000000001</v>
      </c>
      <c r="AC69" s="9">
        <v>55.213676</v>
      </c>
      <c r="AD69" s="9">
        <v>69.059830000000005</v>
      </c>
      <c r="AE69" s="9">
        <v>76.068375000000003</v>
      </c>
      <c r="AF69" s="12">
        <v>0.89529913999999999</v>
      </c>
      <c r="AG69" s="12">
        <v>1.0384616</v>
      </c>
      <c r="AH69" s="12">
        <v>1.3803418999999999</v>
      </c>
      <c r="AI69" s="12">
        <v>1.7264957000000001</v>
      </c>
      <c r="AJ69" s="12">
        <v>1.9017094000000001</v>
      </c>
      <c r="AK69" s="11">
        <v>10.217048</v>
      </c>
      <c r="AL69" s="10">
        <v>531.28650000000005</v>
      </c>
      <c r="AM69" s="9">
        <v>31.546068000000002</v>
      </c>
      <c r="AN69" s="9">
        <v>36.590426999999998</v>
      </c>
      <c r="AO69" s="9">
        <v>48.636659999999999</v>
      </c>
      <c r="AP69" s="9">
        <v>60.833469999999998</v>
      </c>
      <c r="AQ69" s="9">
        <v>67.007164000000003</v>
      </c>
      <c r="AR69" s="12">
        <v>0.78865169999999996</v>
      </c>
      <c r="AS69" s="12">
        <v>0.91476069999999998</v>
      </c>
      <c r="AT69" s="12">
        <v>1.2159165000000001</v>
      </c>
      <c r="AU69" s="12">
        <v>1.5208367</v>
      </c>
      <c r="AV69" s="12">
        <v>1.6751791</v>
      </c>
      <c r="AW69" s="10">
        <v>58000</v>
      </c>
      <c r="AX69" s="10">
        <v>17400</v>
      </c>
      <c r="AY69" s="10">
        <v>435</v>
      </c>
      <c r="AZ69" s="10">
        <v>725</v>
      </c>
      <c r="BA69" s="10">
        <v>1160</v>
      </c>
      <c r="BB69" s="10">
        <v>1450</v>
      </c>
      <c r="BC69" s="10">
        <v>38388.269999999997</v>
      </c>
      <c r="BD69" s="10">
        <v>959.70680000000004</v>
      </c>
      <c r="BE69"/>
      <c r="BF69"/>
      <c r="BG69"/>
      <c r="BH69"/>
      <c r="BI69"/>
      <c r="BJ69"/>
      <c r="BK69"/>
      <c r="BL69"/>
      <c r="BM69"/>
    </row>
    <row r="70" spans="1:65" s="7" customFormat="1" x14ac:dyDescent="0.25">
      <c r="A70" s="7" t="s">
        <v>70</v>
      </c>
      <c r="B70" s="7" t="s">
        <v>57</v>
      </c>
      <c r="C70" s="7" t="s">
        <v>58</v>
      </c>
      <c r="D70" s="7" t="s">
        <v>128</v>
      </c>
      <c r="E70" s="8">
        <v>258</v>
      </c>
      <c r="F70" s="8">
        <v>59</v>
      </c>
      <c r="G70" s="9">
        <v>22.868218000000002</v>
      </c>
      <c r="H70" s="10">
        <v>419</v>
      </c>
      <c r="I70" s="10">
        <v>486</v>
      </c>
      <c r="J70" s="10">
        <v>646</v>
      </c>
      <c r="K70" s="10">
        <v>813</v>
      </c>
      <c r="L70" s="10">
        <v>890</v>
      </c>
      <c r="M70" s="10">
        <v>16760</v>
      </c>
      <c r="N70" s="10">
        <v>19440</v>
      </c>
      <c r="O70" s="10">
        <v>25840</v>
      </c>
      <c r="P70" s="10">
        <v>32520</v>
      </c>
      <c r="Q70" s="10">
        <v>35600</v>
      </c>
      <c r="R70" s="11">
        <v>8.0576930000000004</v>
      </c>
      <c r="S70" s="11">
        <v>9.3461540000000003</v>
      </c>
      <c r="T70" s="11">
        <v>12.423076999999999</v>
      </c>
      <c r="U70" s="11">
        <v>15.634615</v>
      </c>
      <c r="V70" s="11">
        <v>17.115385</v>
      </c>
      <c r="W70" s="10">
        <v>786</v>
      </c>
      <c r="X70" s="10">
        <v>235.8</v>
      </c>
      <c r="Y70" s="11">
        <v>9</v>
      </c>
      <c r="Z70" s="10">
        <v>468</v>
      </c>
      <c r="AA70" s="9">
        <v>35.811965999999998</v>
      </c>
      <c r="AB70" s="9">
        <v>41.538460000000001</v>
      </c>
      <c r="AC70" s="9">
        <v>55.213676</v>
      </c>
      <c r="AD70" s="9">
        <v>69.487179999999995</v>
      </c>
      <c r="AE70" s="9">
        <v>76.068375000000003</v>
      </c>
      <c r="AF70" s="12">
        <v>0.89529913999999999</v>
      </c>
      <c r="AG70" s="12">
        <v>1.0384616</v>
      </c>
      <c r="AH70" s="12">
        <v>1.3803418999999999</v>
      </c>
      <c r="AI70" s="12">
        <v>1.7371795000000001</v>
      </c>
      <c r="AJ70" s="12">
        <v>1.9017094000000001</v>
      </c>
      <c r="AK70" s="11"/>
      <c r="AL70" s="10"/>
      <c r="AM70" s="9"/>
      <c r="AN70" s="9"/>
      <c r="AO70" s="9"/>
      <c r="AP70" s="9"/>
      <c r="AQ70" s="9"/>
      <c r="AR70" s="13"/>
      <c r="AS70" s="13"/>
      <c r="AT70" s="13"/>
      <c r="AU70" s="13"/>
      <c r="AV70" s="13"/>
      <c r="AW70" s="10">
        <v>57200</v>
      </c>
      <c r="AX70" s="10">
        <v>17160</v>
      </c>
      <c r="AY70" s="10">
        <v>429</v>
      </c>
      <c r="AZ70" s="10">
        <v>715</v>
      </c>
      <c r="BA70" s="10">
        <v>1144</v>
      </c>
      <c r="BB70" s="10">
        <v>1430</v>
      </c>
      <c r="BC70" s="10">
        <v>41383.07</v>
      </c>
      <c r="BD70" s="10">
        <v>1034.5768</v>
      </c>
      <c r="BE70"/>
      <c r="BF70"/>
      <c r="BG70"/>
      <c r="BH70"/>
      <c r="BI70"/>
      <c r="BJ70"/>
      <c r="BK70"/>
      <c r="BL70"/>
      <c r="BM70"/>
    </row>
    <row r="71" spans="1:65" s="7" customFormat="1" x14ac:dyDescent="0.25">
      <c r="A71" s="7" t="s">
        <v>70</v>
      </c>
      <c r="B71" s="7" t="s">
        <v>57</v>
      </c>
      <c r="C71" s="7" t="s">
        <v>58</v>
      </c>
      <c r="D71" s="7" t="s">
        <v>129</v>
      </c>
      <c r="E71" s="8">
        <v>197</v>
      </c>
      <c r="F71" s="8">
        <v>69</v>
      </c>
      <c r="G71" s="9">
        <v>35.025382</v>
      </c>
      <c r="H71" s="10">
        <v>424</v>
      </c>
      <c r="I71" s="10">
        <v>492</v>
      </c>
      <c r="J71" s="10">
        <v>654</v>
      </c>
      <c r="K71" s="10">
        <v>823</v>
      </c>
      <c r="L71" s="10">
        <v>901</v>
      </c>
      <c r="M71" s="10">
        <v>16960</v>
      </c>
      <c r="N71" s="10">
        <v>19680</v>
      </c>
      <c r="O71" s="10">
        <v>26160</v>
      </c>
      <c r="P71" s="10">
        <v>32920</v>
      </c>
      <c r="Q71" s="10">
        <v>36040</v>
      </c>
      <c r="R71" s="11">
        <v>8.1538459999999997</v>
      </c>
      <c r="S71" s="11">
        <v>9.4615379999999991</v>
      </c>
      <c r="T71" s="11">
        <v>12.576923000000001</v>
      </c>
      <c r="U71" s="11">
        <v>15.826923000000001</v>
      </c>
      <c r="V71" s="11">
        <v>17.326923000000001</v>
      </c>
      <c r="W71" s="10">
        <v>786</v>
      </c>
      <c r="X71" s="10">
        <v>235.8</v>
      </c>
      <c r="Y71" s="11">
        <v>9</v>
      </c>
      <c r="Z71" s="10">
        <v>468</v>
      </c>
      <c r="AA71" s="9">
        <v>36.239314999999998</v>
      </c>
      <c r="AB71" s="9">
        <v>42.051279999999998</v>
      </c>
      <c r="AC71" s="9">
        <v>55.897433999999997</v>
      </c>
      <c r="AD71" s="9">
        <v>70.341880000000003</v>
      </c>
      <c r="AE71" s="9">
        <v>77.008544999999998</v>
      </c>
      <c r="AF71" s="12">
        <v>0.90598290000000004</v>
      </c>
      <c r="AG71" s="12">
        <v>1.051282</v>
      </c>
      <c r="AH71" s="12">
        <v>1.3974359000000001</v>
      </c>
      <c r="AI71" s="12">
        <v>1.7585470999999999</v>
      </c>
      <c r="AJ71" s="12">
        <v>1.9252137</v>
      </c>
      <c r="AK71" s="11"/>
      <c r="AL71" s="10"/>
      <c r="AM71" s="9"/>
      <c r="AN71" s="9"/>
      <c r="AO71" s="9"/>
      <c r="AP71" s="9"/>
      <c r="AQ71" s="9"/>
      <c r="AR71" s="13"/>
      <c r="AS71" s="13"/>
      <c r="AT71" s="13"/>
      <c r="AU71" s="13"/>
      <c r="AV71" s="13"/>
      <c r="AW71" s="10">
        <v>61200</v>
      </c>
      <c r="AX71" s="10">
        <v>18360</v>
      </c>
      <c r="AY71" s="10">
        <v>459</v>
      </c>
      <c r="AZ71" s="10">
        <v>765</v>
      </c>
      <c r="BA71" s="10">
        <v>1224</v>
      </c>
      <c r="BB71" s="10">
        <v>1530</v>
      </c>
      <c r="BC71" s="10">
        <v>59939.292999999998</v>
      </c>
      <c r="BD71" s="10">
        <v>1498.4822999999999</v>
      </c>
      <c r="BE71"/>
      <c r="BF71"/>
      <c r="BG71"/>
      <c r="BH71"/>
      <c r="BI71"/>
      <c r="BJ71"/>
      <c r="BK71"/>
      <c r="BL71"/>
      <c r="BM71"/>
    </row>
    <row r="72" spans="1:65" s="7" customFormat="1" x14ac:dyDescent="0.25">
      <c r="A72" s="7" t="s">
        <v>70</v>
      </c>
      <c r="B72" s="7" t="s">
        <v>57</v>
      </c>
      <c r="C72" s="7" t="s">
        <v>58</v>
      </c>
      <c r="D72" s="7" t="s">
        <v>130</v>
      </c>
      <c r="E72" s="8">
        <v>14007</v>
      </c>
      <c r="F72" s="8">
        <v>4914</v>
      </c>
      <c r="G72" s="9">
        <v>35.082459999999998</v>
      </c>
      <c r="H72" s="10">
        <v>433</v>
      </c>
      <c r="I72" s="10">
        <v>513</v>
      </c>
      <c r="J72" s="10">
        <v>682</v>
      </c>
      <c r="K72" s="10">
        <v>880</v>
      </c>
      <c r="L72" s="10">
        <v>1036</v>
      </c>
      <c r="M72" s="10">
        <v>17320</v>
      </c>
      <c r="N72" s="10">
        <v>20520</v>
      </c>
      <c r="O72" s="10">
        <v>27280</v>
      </c>
      <c r="P72" s="10">
        <v>35200</v>
      </c>
      <c r="Q72" s="10">
        <v>41440</v>
      </c>
      <c r="R72" s="11">
        <v>8.3269230000000007</v>
      </c>
      <c r="S72" s="11">
        <v>9.8653849999999998</v>
      </c>
      <c r="T72" s="11">
        <v>13.115385</v>
      </c>
      <c r="U72" s="11">
        <v>16.923076999999999</v>
      </c>
      <c r="V72" s="11">
        <v>19.923076999999999</v>
      </c>
      <c r="W72" s="10">
        <v>786</v>
      </c>
      <c r="X72" s="10">
        <v>235.8</v>
      </c>
      <c r="Y72" s="11">
        <v>9</v>
      </c>
      <c r="Z72" s="10">
        <v>468</v>
      </c>
      <c r="AA72" s="9">
        <v>37.00855</v>
      </c>
      <c r="AB72" s="9">
        <v>43.846153000000001</v>
      </c>
      <c r="AC72" s="9">
        <v>58.290599999999998</v>
      </c>
      <c r="AD72" s="9">
        <v>75.213679999999997</v>
      </c>
      <c r="AE72" s="9">
        <v>88.54701</v>
      </c>
      <c r="AF72" s="12">
        <v>0.92521370000000003</v>
      </c>
      <c r="AG72" s="12">
        <v>1.0961539</v>
      </c>
      <c r="AH72" s="12">
        <v>1.4572649</v>
      </c>
      <c r="AI72" s="12">
        <v>1.8803418999999999</v>
      </c>
      <c r="AJ72" s="12">
        <v>2.2136752999999998</v>
      </c>
      <c r="AK72" s="11">
        <v>10.267499000000001</v>
      </c>
      <c r="AL72" s="10">
        <v>533.91</v>
      </c>
      <c r="AM72" s="9">
        <v>32.439926</v>
      </c>
      <c r="AN72" s="9">
        <v>38.433450000000001</v>
      </c>
      <c r="AO72" s="9">
        <v>51.094757000000001</v>
      </c>
      <c r="AP72" s="9">
        <v>65.928719999999998</v>
      </c>
      <c r="AQ72" s="9">
        <v>77.616079999999997</v>
      </c>
      <c r="AR72" s="12">
        <v>0.8109982</v>
      </c>
      <c r="AS72" s="12">
        <v>0.96083620000000003</v>
      </c>
      <c r="AT72" s="12">
        <v>1.2773688999999999</v>
      </c>
      <c r="AU72" s="12">
        <v>1.648218</v>
      </c>
      <c r="AV72" s="12">
        <v>1.9404022000000001</v>
      </c>
      <c r="AW72" s="10">
        <v>62400</v>
      </c>
      <c r="AX72" s="10">
        <v>18720</v>
      </c>
      <c r="AY72" s="10">
        <v>468</v>
      </c>
      <c r="AZ72" s="10">
        <v>780</v>
      </c>
      <c r="BA72" s="10">
        <v>1248</v>
      </c>
      <c r="BB72" s="10">
        <v>1560</v>
      </c>
      <c r="BC72" s="10">
        <v>29213.217000000001</v>
      </c>
      <c r="BD72" s="10">
        <v>730.33040000000005</v>
      </c>
      <c r="BE72"/>
      <c r="BF72"/>
      <c r="BG72"/>
      <c r="BH72"/>
      <c r="BI72"/>
      <c r="BJ72"/>
      <c r="BK72"/>
      <c r="BL72"/>
      <c r="BM72"/>
    </row>
    <row r="73" spans="1:65" s="7" customFormat="1" x14ac:dyDescent="0.25">
      <c r="A73" s="7" t="s">
        <v>70</v>
      </c>
      <c r="B73" s="7" t="s">
        <v>57</v>
      </c>
      <c r="C73" s="7" t="s">
        <v>58</v>
      </c>
      <c r="D73" s="7" t="s">
        <v>131</v>
      </c>
      <c r="E73" s="8">
        <v>3325</v>
      </c>
      <c r="F73" s="8">
        <v>891</v>
      </c>
      <c r="G73" s="9">
        <v>26.796994000000002</v>
      </c>
      <c r="H73" s="10">
        <v>410</v>
      </c>
      <c r="I73" s="10">
        <v>560</v>
      </c>
      <c r="J73" s="10">
        <v>646</v>
      </c>
      <c r="K73" s="10">
        <v>940</v>
      </c>
      <c r="L73" s="10">
        <v>958</v>
      </c>
      <c r="M73" s="10">
        <v>16400</v>
      </c>
      <c r="N73" s="10">
        <v>22400</v>
      </c>
      <c r="O73" s="10">
        <v>25840</v>
      </c>
      <c r="P73" s="10">
        <v>37600</v>
      </c>
      <c r="Q73" s="10">
        <v>38320</v>
      </c>
      <c r="R73" s="11">
        <v>7.8846154000000004</v>
      </c>
      <c r="S73" s="11">
        <v>10.769231</v>
      </c>
      <c r="T73" s="11">
        <v>12.423076999999999</v>
      </c>
      <c r="U73" s="11">
        <v>18.076923000000001</v>
      </c>
      <c r="V73" s="11">
        <v>18.423076999999999</v>
      </c>
      <c r="W73" s="10">
        <v>786</v>
      </c>
      <c r="X73" s="10">
        <v>235.8</v>
      </c>
      <c r="Y73" s="11">
        <v>9</v>
      </c>
      <c r="Z73" s="10">
        <v>468</v>
      </c>
      <c r="AA73" s="9">
        <v>35.042735999999998</v>
      </c>
      <c r="AB73" s="9">
        <v>47.863247000000001</v>
      </c>
      <c r="AC73" s="9">
        <v>55.213676</v>
      </c>
      <c r="AD73" s="9">
        <v>80.341880000000003</v>
      </c>
      <c r="AE73" s="9">
        <v>81.880340000000004</v>
      </c>
      <c r="AF73" s="12">
        <v>0.87606835000000005</v>
      </c>
      <c r="AG73" s="12">
        <v>1.1965812</v>
      </c>
      <c r="AH73" s="12">
        <v>1.3803418999999999</v>
      </c>
      <c r="AI73" s="12">
        <v>2.0085470000000001</v>
      </c>
      <c r="AJ73" s="12">
        <v>2.0470085</v>
      </c>
      <c r="AK73" s="11">
        <v>12.110792999999999</v>
      </c>
      <c r="AL73" s="10">
        <v>629.76120000000003</v>
      </c>
      <c r="AM73" s="9">
        <v>26.041615</v>
      </c>
      <c r="AN73" s="9">
        <v>35.569035</v>
      </c>
      <c r="AO73" s="9">
        <v>41.031419999999997</v>
      </c>
      <c r="AP73" s="9">
        <v>59.705165999999998</v>
      </c>
      <c r="AQ73" s="9">
        <v>60.848457000000003</v>
      </c>
      <c r="AR73" s="12">
        <v>0.65104039999999996</v>
      </c>
      <c r="AS73" s="12">
        <v>0.88922590000000001</v>
      </c>
      <c r="AT73" s="12">
        <v>1.0257856000000001</v>
      </c>
      <c r="AU73" s="12">
        <v>1.4926292000000001</v>
      </c>
      <c r="AV73" s="12">
        <v>1.5212114000000001</v>
      </c>
      <c r="AW73" s="10">
        <v>59800</v>
      </c>
      <c r="AX73" s="10">
        <v>17940</v>
      </c>
      <c r="AY73" s="10">
        <v>448.5</v>
      </c>
      <c r="AZ73" s="10">
        <v>747.5</v>
      </c>
      <c r="BA73" s="10">
        <v>1196</v>
      </c>
      <c r="BB73" s="10">
        <v>1495</v>
      </c>
      <c r="BC73" s="10">
        <v>35607.83</v>
      </c>
      <c r="BD73" s="10">
        <v>890.19569999999999</v>
      </c>
      <c r="BE73"/>
      <c r="BF73"/>
      <c r="BG73"/>
      <c r="BH73"/>
      <c r="BI73"/>
      <c r="BJ73"/>
      <c r="BK73"/>
      <c r="BL73"/>
      <c r="BM73"/>
    </row>
    <row r="74" spans="1:65" s="7" customFormat="1" x14ac:dyDescent="0.25">
      <c r="A74" s="7" t="s">
        <v>70</v>
      </c>
      <c r="B74" s="7" t="s">
        <v>57</v>
      </c>
      <c r="C74" s="7" t="s">
        <v>58</v>
      </c>
      <c r="D74" s="7" t="s">
        <v>132</v>
      </c>
      <c r="E74" s="8">
        <v>1981</v>
      </c>
      <c r="F74" s="8">
        <v>610</v>
      </c>
      <c r="G74" s="9">
        <v>30.792528000000001</v>
      </c>
      <c r="H74" s="10">
        <v>419</v>
      </c>
      <c r="I74" s="10">
        <v>486</v>
      </c>
      <c r="J74" s="10">
        <v>646</v>
      </c>
      <c r="K74" s="10">
        <v>808</v>
      </c>
      <c r="L74" s="10">
        <v>914</v>
      </c>
      <c r="M74" s="10">
        <v>16760</v>
      </c>
      <c r="N74" s="10">
        <v>19440</v>
      </c>
      <c r="O74" s="10">
        <v>25840</v>
      </c>
      <c r="P74" s="10">
        <v>32320</v>
      </c>
      <c r="Q74" s="10">
        <v>36560</v>
      </c>
      <c r="R74" s="11">
        <v>8.0576930000000004</v>
      </c>
      <c r="S74" s="11">
        <v>9.3461540000000003</v>
      </c>
      <c r="T74" s="11">
        <v>12.423076999999999</v>
      </c>
      <c r="U74" s="11">
        <v>15.538462000000001</v>
      </c>
      <c r="V74" s="11">
        <v>17.576923000000001</v>
      </c>
      <c r="W74" s="10">
        <v>786</v>
      </c>
      <c r="X74" s="10">
        <v>235.8</v>
      </c>
      <c r="Y74" s="11">
        <v>9</v>
      </c>
      <c r="Z74" s="10">
        <v>468</v>
      </c>
      <c r="AA74" s="9">
        <v>35.811965999999998</v>
      </c>
      <c r="AB74" s="9">
        <v>41.538460000000001</v>
      </c>
      <c r="AC74" s="9">
        <v>55.213676</v>
      </c>
      <c r="AD74" s="9">
        <v>69.059830000000005</v>
      </c>
      <c r="AE74" s="9">
        <v>78.119659999999996</v>
      </c>
      <c r="AF74" s="12">
        <v>0.89529913999999999</v>
      </c>
      <c r="AG74" s="12">
        <v>1.0384616</v>
      </c>
      <c r="AH74" s="12">
        <v>1.3803418999999999</v>
      </c>
      <c r="AI74" s="12">
        <v>1.7264957000000001</v>
      </c>
      <c r="AJ74" s="12">
        <v>1.9529915</v>
      </c>
      <c r="AK74" s="11">
        <v>12.61031</v>
      </c>
      <c r="AL74" s="10">
        <v>655.73614999999995</v>
      </c>
      <c r="AM74" s="9">
        <v>25.559061</v>
      </c>
      <c r="AN74" s="9">
        <v>29.646072</v>
      </c>
      <c r="AO74" s="9">
        <v>39.406094000000003</v>
      </c>
      <c r="AP74" s="9">
        <v>49.288119999999999</v>
      </c>
      <c r="AQ74" s="9">
        <v>55.754134999999998</v>
      </c>
      <c r="AR74" s="12">
        <v>0.63897649999999995</v>
      </c>
      <c r="AS74" s="12">
        <v>0.74115180000000003</v>
      </c>
      <c r="AT74" s="12">
        <v>0.98515235999999995</v>
      </c>
      <c r="AU74" s="12">
        <v>1.2322029999999999</v>
      </c>
      <c r="AV74" s="12">
        <v>1.3938533</v>
      </c>
      <c r="AW74" s="10">
        <v>53200</v>
      </c>
      <c r="AX74" s="10">
        <v>15960</v>
      </c>
      <c r="AY74" s="10">
        <v>399</v>
      </c>
      <c r="AZ74" s="10">
        <v>665</v>
      </c>
      <c r="BA74" s="10">
        <v>1064</v>
      </c>
      <c r="BB74" s="10">
        <v>1330</v>
      </c>
      <c r="BC74" s="10">
        <v>34256.766000000003</v>
      </c>
      <c r="BD74" s="10">
        <v>856.41909999999996</v>
      </c>
      <c r="BE74"/>
      <c r="BF74"/>
      <c r="BG74"/>
      <c r="BH74"/>
      <c r="BI74"/>
      <c r="BJ74"/>
      <c r="BK74"/>
      <c r="BL74"/>
      <c r="BM74"/>
    </row>
    <row r="75" spans="1:65" s="7" customFormat="1" x14ac:dyDescent="0.25">
      <c r="A75" s="7" t="s">
        <v>70</v>
      </c>
      <c r="B75" s="7" t="s">
        <v>57</v>
      </c>
      <c r="C75" s="7" t="s">
        <v>58</v>
      </c>
      <c r="D75" s="7" t="s">
        <v>133</v>
      </c>
      <c r="E75" s="8">
        <v>1548</v>
      </c>
      <c r="F75" s="8">
        <v>376</v>
      </c>
      <c r="G75" s="9">
        <v>24.289404999999999</v>
      </c>
      <c r="H75" s="10">
        <v>419</v>
      </c>
      <c r="I75" s="10">
        <v>486</v>
      </c>
      <c r="J75" s="10">
        <v>646</v>
      </c>
      <c r="K75" s="10">
        <v>808</v>
      </c>
      <c r="L75" s="10">
        <v>1001</v>
      </c>
      <c r="M75" s="10">
        <v>16760</v>
      </c>
      <c r="N75" s="10">
        <v>19440</v>
      </c>
      <c r="O75" s="10">
        <v>25840</v>
      </c>
      <c r="P75" s="10">
        <v>32320</v>
      </c>
      <c r="Q75" s="10">
        <v>40040</v>
      </c>
      <c r="R75" s="11">
        <v>8.0576930000000004</v>
      </c>
      <c r="S75" s="11">
        <v>9.3461540000000003</v>
      </c>
      <c r="T75" s="11">
        <v>12.423076999999999</v>
      </c>
      <c r="U75" s="11">
        <v>15.538462000000001</v>
      </c>
      <c r="V75" s="11">
        <v>19.25</v>
      </c>
      <c r="W75" s="10">
        <v>786</v>
      </c>
      <c r="X75" s="10">
        <v>235.8</v>
      </c>
      <c r="Y75" s="11">
        <v>9</v>
      </c>
      <c r="Z75" s="10">
        <v>468</v>
      </c>
      <c r="AA75" s="9">
        <v>35.811965999999998</v>
      </c>
      <c r="AB75" s="9">
        <v>41.538460000000001</v>
      </c>
      <c r="AC75" s="9">
        <v>55.213676</v>
      </c>
      <c r="AD75" s="9">
        <v>69.059830000000005</v>
      </c>
      <c r="AE75" s="9">
        <v>85.55556</v>
      </c>
      <c r="AF75" s="12">
        <v>0.89529913999999999</v>
      </c>
      <c r="AG75" s="12">
        <v>1.0384616</v>
      </c>
      <c r="AH75" s="12">
        <v>1.3803418999999999</v>
      </c>
      <c r="AI75" s="12">
        <v>1.7264957000000001</v>
      </c>
      <c r="AJ75" s="12">
        <v>2.1388888000000001</v>
      </c>
      <c r="AK75" s="11">
        <v>10.166429000000001</v>
      </c>
      <c r="AL75" s="10">
        <v>528.65430000000003</v>
      </c>
      <c r="AM75" s="9">
        <v>31.703136000000001</v>
      </c>
      <c r="AN75" s="9">
        <v>36.772613999999997</v>
      </c>
      <c r="AO75" s="9">
        <v>48.878822</v>
      </c>
      <c r="AP75" s="9">
        <v>61.136360000000003</v>
      </c>
      <c r="AQ75" s="9">
        <v>75.73948</v>
      </c>
      <c r="AR75" s="12">
        <v>0.79257845999999998</v>
      </c>
      <c r="AS75" s="12">
        <v>0.91931534000000004</v>
      </c>
      <c r="AT75" s="12">
        <v>1.2219705999999999</v>
      </c>
      <c r="AU75" s="12">
        <v>1.5284089999999999</v>
      </c>
      <c r="AV75" s="12">
        <v>1.8934869000000001</v>
      </c>
      <c r="AW75" s="10">
        <v>59100</v>
      </c>
      <c r="AX75" s="10">
        <v>17730</v>
      </c>
      <c r="AY75" s="10">
        <v>443.25</v>
      </c>
      <c r="AZ75" s="10">
        <v>738.75</v>
      </c>
      <c r="BA75" s="10">
        <v>1182</v>
      </c>
      <c r="BB75" s="10">
        <v>1477.5</v>
      </c>
      <c r="BC75" s="10">
        <v>28425.870999999999</v>
      </c>
      <c r="BD75" s="10">
        <v>710.64679999999998</v>
      </c>
      <c r="BE75"/>
      <c r="BF75"/>
      <c r="BG75"/>
      <c r="BH75"/>
      <c r="BI75"/>
      <c r="BJ75"/>
      <c r="BK75"/>
      <c r="BL75"/>
      <c r="BM75"/>
    </row>
    <row r="76" spans="1:65" s="7" customFormat="1" x14ac:dyDescent="0.25">
      <c r="A76" s="7" t="s">
        <v>70</v>
      </c>
      <c r="B76" s="7" t="s">
        <v>57</v>
      </c>
      <c r="C76" s="7" t="s">
        <v>58</v>
      </c>
      <c r="D76" s="7" t="s">
        <v>134</v>
      </c>
      <c r="E76" s="8">
        <v>2877</v>
      </c>
      <c r="F76" s="8">
        <v>833</v>
      </c>
      <c r="G76" s="9">
        <v>28.953770000000002</v>
      </c>
      <c r="H76" s="10">
        <v>483</v>
      </c>
      <c r="I76" s="10">
        <v>486</v>
      </c>
      <c r="J76" s="10">
        <v>646</v>
      </c>
      <c r="K76" s="10">
        <v>852</v>
      </c>
      <c r="L76" s="10">
        <v>982</v>
      </c>
      <c r="M76" s="10">
        <v>19320</v>
      </c>
      <c r="N76" s="10">
        <v>19440</v>
      </c>
      <c r="O76" s="10">
        <v>25840</v>
      </c>
      <c r="P76" s="10">
        <v>34080</v>
      </c>
      <c r="Q76" s="10">
        <v>39280</v>
      </c>
      <c r="R76" s="11">
        <v>9.2884620000000009</v>
      </c>
      <c r="S76" s="11">
        <v>9.3461540000000003</v>
      </c>
      <c r="T76" s="11">
        <v>12.423076999999999</v>
      </c>
      <c r="U76" s="11">
        <v>16.384615</v>
      </c>
      <c r="V76" s="11">
        <v>18.884615</v>
      </c>
      <c r="W76" s="10">
        <v>786</v>
      </c>
      <c r="X76" s="10">
        <v>235.8</v>
      </c>
      <c r="Y76" s="11">
        <v>9</v>
      </c>
      <c r="Z76" s="10">
        <v>468</v>
      </c>
      <c r="AA76" s="9">
        <v>41.282049999999998</v>
      </c>
      <c r="AB76" s="9">
        <v>41.538460000000001</v>
      </c>
      <c r="AC76" s="9">
        <v>55.213676</v>
      </c>
      <c r="AD76" s="9">
        <v>72.820509999999999</v>
      </c>
      <c r="AE76" s="9">
        <v>83.931624999999997</v>
      </c>
      <c r="AF76" s="12">
        <v>1.0320513</v>
      </c>
      <c r="AG76" s="12">
        <v>1.0384616</v>
      </c>
      <c r="AH76" s="12">
        <v>1.3803418999999999</v>
      </c>
      <c r="AI76" s="12">
        <v>1.8205127999999999</v>
      </c>
      <c r="AJ76" s="12">
        <v>2.0982907000000002</v>
      </c>
      <c r="AK76" s="11">
        <v>9.9966469999999994</v>
      </c>
      <c r="AL76" s="10">
        <v>519.82560000000001</v>
      </c>
      <c r="AM76" s="9">
        <v>37.166310000000003</v>
      </c>
      <c r="AN76" s="9">
        <v>37.397156000000003</v>
      </c>
      <c r="AO76" s="9">
        <v>49.708976999999997</v>
      </c>
      <c r="AP76" s="9">
        <v>65.560450000000003</v>
      </c>
      <c r="AQ76" s="9">
        <v>75.563805000000002</v>
      </c>
      <c r="AR76" s="12">
        <v>0.92915773000000002</v>
      </c>
      <c r="AS76" s="12">
        <v>0.93492889999999995</v>
      </c>
      <c r="AT76" s="12">
        <v>1.2427244</v>
      </c>
      <c r="AU76" s="12">
        <v>1.6390111000000001</v>
      </c>
      <c r="AV76" s="12">
        <v>1.8890951</v>
      </c>
      <c r="AW76" s="10">
        <v>75400</v>
      </c>
      <c r="AX76" s="10">
        <v>22620</v>
      </c>
      <c r="AY76" s="10">
        <v>565.5</v>
      </c>
      <c r="AZ76" s="10">
        <v>942.5</v>
      </c>
      <c r="BA76" s="10">
        <v>1508</v>
      </c>
      <c r="BB76" s="10">
        <v>1885</v>
      </c>
      <c r="BC76" s="10">
        <v>35267.741999999998</v>
      </c>
      <c r="BD76" s="10">
        <v>881.69353999999998</v>
      </c>
      <c r="BE76"/>
      <c r="BF76"/>
      <c r="BG76"/>
      <c r="BH76"/>
      <c r="BI76"/>
      <c r="BJ76"/>
      <c r="BK76"/>
      <c r="BL76"/>
      <c r="BM76"/>
    </row>
    <row r="77" spans="1:65" s="7" customFormat="1" x14ac:dyDescent="0.25">
      <c r="A77" s="7" t="s">
        <v>70</v>
      </c>
      <c r="B77" s="7" t="s">
        <v>57</v>
      </c>
      <c r="C77" s="7" t="s">
        <v>58</v>
      </c>
      <c r="D77" s="7" t="s">
        <v>135</v>
      </c>
      <c r="E77" s="8">
        <v>2068</v>
      </c>
      <c r="F77" s="8">
        <v>538</v>
      </c>
      <c r="G77" s="9">
        <v>26.015471999999999</v>
      </c>
      <c r="H77" s="10">
        <v>419</v>
      </c>
      <c r="I77" s="10">
        <v>560</v>
      </c>
      <c r="J77" s="10">
        <v>646</v>
      </c>
      <c r="K77" s="10">
        <v>887</v>
      </c>
      <c r="L77" s="10">
        <v>890</v>
      </c>
      <c r="M77" s="10">
        <v>16760</v>
      </c>
      <c r="N77" s="10">
        <v>22400</v>
      </c>
      <c r="O77" s="10">
        <v>25840</v>
      </c>
      <c r="P77" s="10">
        <v>35480</v>
      </c>
      <c r="Q77" s="10">
        <v>35600</v>
      </c>
      <c r="R77" s="11">
        <v>8.0576930000000004</v>
      </c>
      <c r="S77" s="11">
        <v>10.769231</v>
      </c>
      <c r="T77" s="11">
        <v>12.423076999999999</v>
      </c>
      <c r="U77" s="11">
        <v>17.057691999999999</v>
      </c>
      <c r="V77" s="11">
        <v>17.115385</v>
      </c>
      <c r="W77" s="10">
        <v>786</v>
      </c>
      <c r="X77" s="10">
        <v>235.8</v>
      </c>
      <c r="Y77" s="11">
        <v>9</v>
      </c>
      <c r="Z77" s="10">
        <v>468</v>
      </c>
      <c r="AA77" s="9">
        <v>35.811965999999998</v>
      </c>
      <c r="AB77" s="9">
        <v>47.863247000000001</v>
      </c>
      <c r="AC77" s="9">
        <v>55.213676</v>
      </c>
      <c r="AD77" s="9">
        <v>75.811965999999998</v>
      </c>
      <c r="AE77" s="9">
        <v>76.068375000000003</v>
      </c>
      <c r="AF77" s="12">
        <v>0.89529913999999999</v>
      </c>
      <c r="AG77" s="12">
        <v>1.1965812</v>
      </c>
      <c r="AH77" s="12">
        <v>1.3803418999999999</v>
      </c>
      <c r="AI77" s="12">
        <v>1.8952992</v>
      </c>
      <c r="AJ77" s="12">
        <v>1.9017094000000001</v>
      </c>
      <c r="AK77" s="11">
        <v>8.4509109999999996</v>
      </c>
      <c r="AL77" s="10">
        <v>439.44733000000002</v>
      </c>
      <c r="AM77" s="9">
        <v>38.138812999999999</v>
      </c>
      <c r="AN77" s="9">
        <v>50.973117999999999</v>
      </c>
      <c r="AO77" s="9">
        <v>58.801132000000003</v>
      </c>
      <c r="AP77" s="9">
        <v>80.737780000000001</v>
      </c>
      <c r="AQ77" s="9">
        <v>81.010850000000005</v>
      </c>
      <c r="AR77" s="12">
        <v>0.95347035000000002</v>
      </c>
      <c r="AS77" s="12">
        <v>1.2743279000000001</v>
      </c>
      <c r="AT77" s="12">
        <v>1.4700283000000001</v>
      </c>
      <c r="AU77" s="12">
        <v>2.0184443000000001</v>
      </c>
      <c r="AV77" s="12">
        <v>2.0252712000000002</v>
      </c>
      <c r="AW77" s="10">
        <v>57600</v>
      </c>
      <c r="AX77" s="10">
        <v>17280</v>
      </c>
      <c r="AY77" s="10">
        <v>432</v>
      </c>
      <c r="AZ77" s="10">
        <v>720</v>
      </c>
      <c r="BA77" s="10">
        <v>1152</v>
      </c>
      <c r="BB77" s="10">
        <v>1440</v>
      </c>
      <c r="BC77" s="10">
        <v>24660.213</v>
      </c>
      <c r="BD77" s="10">
        <v>616.50530000000003</v>
      </c>
      <c r="BE77"/>
      <c r="BF77"/>
      <c r="BG77"/>
      <c r="BH77"/>
      <c r="BI77"/>
      <c r="BJ77"/>
      <c r="BK77"/>
      <c r="BL77"/>
      <c r="BM77"/>
    </row>
    <row r="78" spans="1:65" s="7" customFormat="1" x14ac:dyDescent="0.25">
      <c r="A78" s="7" t="s">
        <v>70</v>
      </c>
      <c r="B78" s="7" t="s">
        <v>57</v>
      </c>
      <c r="C78" s="7" t="s">
        <v>58</v>
      </c>
      <c r="D78" s="7" t="s">
        <v>136</v>
      </c>
      <c r="E78" s="8">
        <v>6447</v>
      </c>
      <c r="F78" s="8">
        <v>1722</v>
      </c>
      <c r="G78" s="9">
        <v>26.710099999999997</v>
      </c>
      <c r="H78" s="10">
        <v>419</v>
      </c>
      <c r="I78" s="10">
        <v>506</v>
      </c>
      <c r="J78" s="10">
        <v>646</v>
      </c>
      <c r="K78" s="10">
        <v>931</v>
      </c>
      <c r="L78" s="10">
        <v>1138</v>
      </c>
      <c r="M78" s="10">
        <v>16760</v>
      </c>
      <c r="N78" s="10">
        <v>20240</v>
      </c>
      <c r="O78" s="10">
        <v>25840</v>
      </c>
      <c r="P78" s="10">
        <v>37240</v>
      </c>
      <c r="Q78" s="10">
        <v>45520</v>
      </c>
      <c r="R78" s="11">
        <v>8.0576930000000004</v>
      </c>
      <c r="S78" s="11">
        <v>9.7307690000000004</v>
      </c>
      <c r="T78" s="11">
        <v>12.423076999999999</v>
      </c>
      <c r="U78" s="11">
        <v>17.903846999999999</v>
      </c>
      <c r="V78" s="11">
        <v>21.884615</v>
      </c>
      <c r="W78" s="10">
        <v>786</v>
      </c>
      <c r="X78" s="10">
        <v>235.8</v>
      </c>
      <c r="Y78" s="11">
        <v>9</v>
      </c>
      <c r="Z78" s="10">
        <v>468</v>
      </c>
      <c r="AA78" s="9">
        <v>35.811965999999998</v>
      </c>
      <c r="AB78" s="9">
        <v>43.247864</v>
      </c>
      <c r="AC78" s="9">
        <v>55.213676</v>
      </c>
      <c r="AD78" s="9">
        <v>79.572649999999996</v>
      </c>
      <c r="AE78" s="9">
        <v>97.264949999999999</v>
      </c>
      <c r="AF78" s="12">
        <v>0.89529913999999999</v>
      </c>
      <c r="AG78" s="12">
        <v>1.0811964999999999</v>
      </c>
      <c r="AH78" s="12">
        <v>1.3803418999999999</v>
      </c>
      <c r="AI78" s="12">
        <v>1.9893162</v>
      </c>
      <c r="AJ78" s="12">
        <v>2.4316239999999998</v>
      </c>
      <c r="AK78" s="11">
        <v>9.9061775000000001</v>
      </c>
      <c r="AL78" s="10">
        <v>515.12120000000004</v>
      </c>
      <c r="AM78" s="9">
        <v>32.536029999999997</v>
      </c>
      <c r="AN78" s="9">
        <v>39.291719999999998</v>
      </c>
      <c r="AO78" s="9">
        <v>50.162950000000002</v>
      </c>
      <c r="AP78" s="9">
        <v>72.293660000000003</v>
      </c>
      <c r="AQ78" s="9">
        <v>88.367546000000004</v>
      </c>
      <c r="AR78" s="12">
        <v>0.81340075000000001</v>
      </c>
      <c r="AS78" s="12">
        <v>0.98229306999999999</v>
      </c>
      <c r="AT78" s="12">
        <v>1.2540737</v>
      </c>
      <c r="AU78" s="12">
        <v>1.8073416</v>
      </c>
      <c r="AV78" s="12">
        <v>2.2091886999999999</v>
      </c>
      <c r="AW78" s="10">
        <v>67100</v>
      </c>
      <c r="AX78" s="10">
        <v>20130</v>
      </c>
      <c r="AY78" s="10">
        <v>503.25</v>
      </c>
      <c r="AZ78" s="10">
        <v>838.75</v>
      </c>
      <c r="BA78" s="10">
        <v>1342</v>
      </c>
      <c r="BB78" s="10">
        <v>1677.5</v>
      </c>
      <c r="BC78" s="10">
        <v>31874.116999999998</v>
      </c>
      <c r="BD78" s="10">
        <v>796.85289999999998</v>
      </c>
      <c r="BE78"/>
      <c r="BF78"/>
      <c r="BG78"/>
      <c r="BH78"/>
      <c r="BI78"/>
      <c r="BJ78"/>
      <c r="BK78"/>
      <c r="BL78"/>
      <c r="BM78"/>
    </row>
    <row r="79" spans="1:65" s="7" customFormat="1" x14ac:dyDescent="0.25">
      <c r="A79" s="7" t="s">
        <v>70</v>
      </c>
      <c r="B79" s="7" t="s">
        <v>57</v>
      </c>
      <c r="C79" s="7" t="s">
        <v>58</v>
      </c>
      <c r="D79" s="7" t="s">
        <v>137</v>
      </c>
      <c r="E79" s="8">
        <v>1261</v>
      </c>
      <c r="F79" s="8">
        <v>281</v>
      </c>
      <c r="G79" s="9">
        <v>22.283901</v>
      </c>
      <c r="H79" s="10">
        <v>419</v>
      </c>
      <c r="I79" s="10">
        <v>486</v>
      </c>
      <c r="J79" s="10">
        <v>646</v>
      </c>
      <c r="K79" s="10">
        <v>890</v>
      </c>
      <c r="L79" s="10">
        <v>890</v>
      </c>
      <c r="M79" s="10">
        <v>16760</v>
      </c>
      <c r="N79" s="10">
        <v>19440</v>
      </c>
      <c r="O79" s="10">
        <v>25840</v>
      </c>
      <c r="P79" s="10">
        <v>35600</v>
      </c>
      <c r="Q79" s="10">
        <v>35600</v>
      </c>
      <c r="R79" s="11">
        <v>8.0576930000000004</v>
      </c>
      <c r="S79" s="11">
        <v>9.3461540000000003</v>
      </c>
      <c r="T79" s="11">
        <v>12.423076999999999</v>
      </c>
      <c r="U79" s="11">
        <v>17.115385</v>
      </c>
      <c r="V79" s="11">
        <v>17.115385</v>
      </c>
      <c r="W79" s="10">
        <v>786</v>
      </c>
      <c r="X79" s="10">
        <v>235.8</v>
      </c>
      <c r="Y79" s="11">
        <v>9</v>
      </c>
      <c r="Z79" s="10">
        <v>468</v>
      </c>
      <c r="AA79" s="9">
        <v>35.811965999999998</v>
      </c>
      <c r="AB79" s="9">
        <v>41.538460000000001</v>
      </c>
      <c r="AC79" s="9">
        <v>55.213676</v>
      </c>
      <c r="AD79" s="9">
        <v>76.068375000000003</v>
      </c>
      <c r="AE79" s="9">
        <v>76.068375000000003</v>
      </c>
      <c r="AF79" s="12">
        <v>0.89529913999999999</v>
      </c>
      <c r="AG79" s="12">
        <v>1.0384616</v>
      </c>
      <c r="AH79" s="12">
        <v>1.3803418999999999</v>
      </c>
      <c r="AI79" s="12">
        <v>1.9017094000000001</v>
      </c>
      <c r="AJ79" s="12">
        <v>1.9017094000000001</v>
      </c>
      <c r="AK79" s="11">
        <v>8.5768830000000005</v>
      </c>
      <c r="AL79" s="10">
        <v>445.99792000000002</v>
      </c>
      <c r="AM79" s="9">
        <v>37.578648000000001</v>
      </c>
      <c r="AN79" s="9">
        <v>43.587645999999999</v>
      </c>
      <c r="AO79" s="9">
        <v>57.937489999999997</v>
      </c>
      <c r="AP79" s="9">
        <v>79.820999999999998</v>
      </c>
      <c r="AQ79" s="9">
        <v>79.820999999999998</v>
      </c>
      <c r="AR79" s="12">
        <v>0.93946624000000001</v>
      </c>
      <c r="AS79" s="12">
        <v>1.0896912000000001</v>
      </c>
      <c r="AT79" s="12">
        <v>1.4484372000000001</v>
      </c>
      <c r="AU79" s="12">
        <v>1.9955248999999999</v>
      </c>
      <c r="AV79" s="12">
        <v>1.9955248999999999</v>
      </c>
      <c r="AW79" s="10">
        <v>52900</v>
      </c>
      <c r="AX79" s="10">
        <v>15870</v>
      </c>
      <c r="AY79" s="10">
        <v>396.75</v>
      </c>
      <c r="AZ79" s="10">
        <v>661.25</v>
      </c>
      <c r="BA79" s="10">
        <v>1058</v>
      </c>
      <c r="BB79" s="10">
        <v>1322.5</v>
      </c>
      <c r="BC79" s="10">
        <v>27420.046999999999</v>
      </c>
      <c r="BD79" s="10">
        <v>685.50116000000003</v>
      </c>
      <c r="BE79"/>
      <c r="BF79"/>
      <c r="BG79"/>
      <c r="BH79"/>
      <c r="BI79"/>
      <c r="BJ79"/>
      <c r="BK79"/>
      <c r="BL79"/>
      <c r="BM79"/>
    </row>
    <row r="80" spans="1:65" s="7" customFormat="1" x14ac:dyDescent="0.25">
      <c r="A80" s="7" t="s">
        <v>70</v>
      </c>
      <c r="B80" s="7" t="s">
        <v>57</v>
      </c>
      <c r="C80" s="7" t="s">
        <v>58</v>
      </c>
      <c r="D80" s="7" t="s">
        <v>138</v>
      </c>
      <c r="E80" s="8">
        <v>1243</v>
      </c>
      <c r="F80" s="8">
        <v>283</v>
      </c>
      <c r="G80" s="9">
        <v>22.767498</v>
      </c>
      <c r="H80" s="10">
        <v>419</v>
      </c>
      <c r="I80" s="10">
        <v>486</v>
      </c>
      <c r="J80" s="10">
        <v>646</v>
      </c>
      <c r="K80" s="10">
        <v>808</v>
      </c>
      <c r="L80" s="10">
        <v>890</v>
      </c>
      <c r="M80" s="10">
        <v>16760</v>
      </c>
      <c r="N80" s="10">
        <v>19440</v>
      </c>
      <c r="O80" s="10">
        <v>25840</v>
      </c>
      <c r="P80" s="10">
        <v>32320</v>
      </c>
      <c r="Q80" s="10">
        <v>35600</v>
      </c>
      <c r="R80" s="11">
        <v>8.0576930000000004</v>
      </c>
      <c r="S80" s="11">
        <v>9.3461540000000003</v>
      </c>
      <c r="T80" s="11">
        <v>12.423076999999999</v>
      </c>
      <c r="U80" s="11">
        <v>15.538462000000001</v>
      </c>
      <c r="V80" s="11">
        <v>17.115385</v>
      </c>
      <c r="W80" s="10">
        <v>786</v>
      </c>
      <c r="X80" s="10">
        <v>235.8</v>
      </c>
      <c r="Y80" s="11">
        <v>9</v>
      </c>
      <c r="Z80" s="10">
        <v>468</v>
      </c>
      <c r="AA80" s="9">
        <v>35.811965999999998</v>
      </c>
      <c r="AB80" s="9">
        <v>41.538460000000001</v>
      </c>
      <c r="AC80" s="9">
        <v>55.213676</v>
      </c>
      <c r="AD80" s="9">
        <v>69.059830000000005</v>
      </c>
      <c r="AE80" s="9">
        <v>76.068375000000003</v>
      </c>
      <c r="AF80" s="12">
        <v>0.89529913999999999</v>
      </c>
      <c r="AG80" s="12">
        <v>1.0384616</v>
      </c>
      <c r="AH80" s="12">
        <v>1.3803418999999999</v>
      </c>
      <c r="AI80" s="12">
        <v>1.7264957000000001</v>
      </c>
      <c r="AJ80" s="12">
        <v>1.9017094000000001</v>
      </c>
      <c r="AK80" s="11">
        <v>13.780075999999999</v>
      </c>
      <c r="AL80" s="10">
        <v>716.56395999999995</v>
      </c>
      <c r="AM80" s="9">
        <v>23.389399000000001</v>
      </c>
      <c r="AN80" s="9">
        <v>27.129470000000001</v>
      </c>
      <c r="AO80" s="9">
        <v>36.060980000000001</v>
      </c>
      <c r="AP80" s="9">
        <v>45.104140000000001</v>
      </c>
      <c r="AQ80" s="9">
        <v>49.681539999999998</v>
      </c>
      <c r="AR80" s="12">
        <v>0.584735</v>
      </c>
      <c r="AS80" s="12">
        <v>0.67823679999999997</v>
      </c>
      <c r="AT80" s="12">
        <v>0.90152460000000001</v>
      </c>
      <c r="AU80" s="12">
        <v>1.1276035</v>
      </c>
      <c r="AV80" s="12">
        <v>1.2420385</v>
      </c>
      <c r="AW80" s="10">
        <v>69900</v>
      </c>
      <c r="AX80" s="10">
        <v>20970</v>
      </c>
      <c r="AY80" s="10">
        <v>524.25</v>
      </c>
      <c r="AZ80" s="10">
        <v>873.75</v>
      </c>
      <c r="BA80" s="10">
        <v>1398</v>
      </c>
      <c r="BB80" s="10">
        <v>1747.5</v>
      </c>
      <c r="BC80" s="10">
        <v>40062.925999999999</v>
      </c>
      <c r="BD80" s="10">
        <v>1001.5732</v>
      </c>
      <c r="BE80"/>
      <c r="BF80"/>
      <c r="BG80"/>
      <c r="BH80"/>
      <c r="BI80"/>
      <c r="BJ80"/>
      <c r="BK80"/>
      <c r="BL80"/>
      <c r="BM80"/>
    </row>
    <row r="81" spans="1:65" s="7" customFormat="1" x14ac:dyDescent="0.25">
      <c r="A81" s="7" t="s">
        <v>70</v>
      </c>
      <c r="B81" s="7" t="s">
        <v>57</v>
      </c>
      <c r="C81" s="7" t="s">
        <v>58</v>
      </c>
      <c r="D81" s="7" t="s">
        <v>139</v>
      </c>
      <c r="E81" s="8">
        <v>3728</v>
      </c>
      <c r="F81" s="8">
        <v>1044</v>
      </c>
      <c r="G81" s="9">
        <v>28.004291999999996</v>
      </c>
      <c r="H81" s="10">
        <v>419</v>
      </c>
      <c r="I81" s="10">
        <v>486</v>
      </c>
      <c r="J81" s="10">
        <v>646</v>
      </c>
      <c r="K81" s="10">
        <v>920</v>
      </c>
      <c r="L81" s="10">
        <v>1000</v>
      </c>
      <c r="M81" s="10">
        <v>16760</v>
      </c>
      <c r="N81" s="10">
        <v>19440</v>
      </c>
      <c r="O81" s="10">
        <v>25840</v>
      </c>
      <c r="P81" s="10">
        <v>36800</v>
      </c>
      <c r="Q81" s="10">
        <v>40000</v>
      </c>
      <c r="R81" s="11">
        <v>8.0576930000000004</v>
      </c>
      <c r="S81" s="11">
        <v>9.3461540000000003</v>
      </c>
      <c r="T81" s="11">
        <v>12.423076999999999</v>
      </c>
      <c r="U81" s="11">
        <v>17.692308000000001</v>
      </c>
      <c r="V81" s="11">
        <v>19.23077</v>
      </c>
      <c r="W81" s="10">
        <v>786</v>
      </c>
      <c r="X81" s="10">
        <v>235.8</v>
      </c>
      <c r="Y81" s="11">
        <v>9</v>
      </c>
      <c r="Z81" s="10">
        <v>468</v>
      </c>
      <c r="AA81" s="9">
        <v>35.811965999999998</v>
      </c>
      <c r="AB81" s="9">
        <v>41.538460000000001</v>
      </c>
      <c r="AC81" s="9">
        <v>55.213676</v>
      </c>
      <c r="AD81" s="9">
        <v>78.632480000000001</v>
      </c>
      <c r="AE81" s="9">
        <v>85.470084999999997</v>
      </c>
      <c r="AF81" s="12">
        <v>0.89529913999999999</v>
      </c>
      <c r="AG81" s="12">
        <v>1.0384616</v>
      </c>
      <c r="AH81" s="12">
        <v>1.3803418999999999</v>
      </c>
      <c r="AI81" s="12">
        <v>1.9658119999999999</v>
      </c>
      <c r="AJ81" s="12">
        <v>2.1367520999999998</v>
      </c>
      <c r="AK81" s="11">
        <v>12.539187999999999</v>
      </c>
      <c r="AL81" s="10">
        <v>652.03779999999995</v>
      </c>
      <c r="AM81" s="9">
        <v>25.704031000000001</v>
      </c>
      <c r="AN81" s="9">
        <v>29.814222000000001</v>
      </c>
      <c r="AO81" s="9">
        <v>39.629604</v>
      </c>
      <c r="AP81" s="9">
        <v>56.438445999999999</v>
      </c>
      <c r="AQ81" s="9">
        <v>61.346133999999999</v>
      </c>
      <c r="AR81" s="12">
        <v>0.64260079999999997</v>
      </c>
      <c r="AS81" s="12">
        <v>0.74535554999999998</v>
      </c>
      <c r="AT81" s="12">
        <v>0.99074010000000001</v>
      </c>
      <c r="AU81" s="12">
        <v>1.4109612</v>
      </c>
      <c r="AV81" s="12">
        <v>1.5336533999999999</v>
      </c>
      <c r="AW81" s="10">
        <v>70000</v>
      </c>
      <c r="AX81" s="10">
        <v>21000</v>
      </c>
      <c r="AY81" s="10">
        <v>525</v>
      </c>
      <c r="AZ81" s="10">
        <v>875</v>
      </c>
      <c r="BA81" s="10">
        <v>1400</v>
      </c>
      <c r="BB81" s="10">
        <v>1750</v>
      </c>
      <c r="BC81" s="10">
        <v>33529.19</v>
      </c>
      <c r="BD81" s="10">
        <v>838.22979999999995</v>
      </c>
      <c r="BE81"/>
      <c r="BF81"/>
      <c r="BG81"/>
      <c r="BH81"/>
      <c r="BI81"/>
      <c r="BJ81"/>
      <c r="BK81"/>
      <c r="BL81"/>
      <c r="BM81"/>
    </row>
    <row r="82" spans="1:65" s="7" customFormat="1" x14ac:dyDescent="0.25">
      <c r="A82" s="7" t="s">
        <v>70</v>
      </c>
      <c r="B82" s="7" t="s">
        <v>57</v>
      </c>
      <c r="C82" s="7" t="s">
        <v>58</v>
      </c>
      <c r="D82" s="7" t="s">
        <v>140</v>
      </c>
      <c r="E82" s="8">
        <v>2940</v>
      </c>
      <c r="F82" s="8">
        <v>685</v>
      </c>
      <c r="G82" s="9">
        <v>23.299320000000002</v>
      </c>
      <c r="H82" s="10">
        <v>419</v>
      </c>
      <c r="I82" s="10">
        <v>560</v>
      </c>
      <c r="J82" s="10">
        <v>646</v>
      </c>
      <c r="K82" s="10">
        <v>808</v>
      </c>
      <c r="L82" s="10">
        <v>958</v>
      </c>
      <c r="M82" s="10">
        <v>16760</v>
      </c>
      <c r="N82" s="10">
        <v>22400</v>
      </c>
      <c r="O82" s="10">
        <v>25840</v>
      </c>
      <c r="P82" s="10">
        <v>32320</v>
      </c>
      <c r="Q82" s="10">
        <v>38320</v>
      </c>
      <c r="R82" s="11">
        <v>8.0576930000000004</v>
      </c>
      <c r="S82" s="11">
        <v>10.769231</v>
      </c>
      <c r="T82" s="11">
        <v>12.423076999999999</v>
      </c>
      <c r="U82" s="11">
        <v>15.538462000000001</v>
      </c>
      <c r="V82" s="11">
        <v>18.423076999999999</v>
      </c>
      <c r="W82" s="10">
        <v>786</v>
      </c>
      <c r="X82" s="10">
        <v>235.8</v>
      </c>
      <c r="Y82" s="11">
        <v>9</v>
      </c>
      <c r="Z82" s="10">
        <v>468</v>
      </c>
      <c r="AA82" s="9">
        <v>35.811965999999998</v>
      </c>
      <c r="AB82" s="9">
        <v>47.863247000000001</v>
      </c>
      <c r="AC82" s="9">
        <v>55.213676</v>
      </c>
      <c r="AD82" s="9">
        <v>69.059830000000005</v>
      </c>
      <c r="AE82" s="9">
        <v>81.880340000000004</v>
      </c>
      <c r="AF82" s="12">
        <v>0.89529913999999999</v>
      </c>
      <c r="AG82" s="12">
        <v>1.1965812</v>
      </c>
      <c r="AH82" s="12">
        <v>1.3803418999999999</v>
      </c>
      <c r="AI82" s="12">
        <v>1.7264957000000001</v>
      </c>
      <c r="AJ82" s="12">
        <v>2.0470085</v>
      </c>
      <c r="AK82" s="11">
        <v>11.956172</v>
      </c>
      <c r="AL82" s="10">
        <v>621.72095000000002</v>
      </c>
      <c r="AM82" s="9">
        <v>26.957433999999999</v>
      </c>
      <c r="AN82" s="9">
        <v>36.029026000000002</v>
      </c>
      <c r="AO82" s="9">
        <v>41.562057000000003</v>
      </c>
      <c r="AP82" s="9">
        <v>51.984737000000003</v>
      </c>
      <c r="AQ82" s="9">
        <v>61.635371999999997</v>
      </c>
      <c r="AR82" s="12">
        <v>0.67393583000000001</v>
      </c>
      <c r="AS82" s="12">
        <v>0.90072565999999998</v>
      </c>
      <c r="AT82" s="12">
        <v>1.0390514</v>
      </c>
      <c r="AU82" s="12">
        <v>1.2996185</v>
      </c>
      <c r="AV82" s="12">
        <v>1.5408843000000001</v>
      </c>
      <c r="AW82" s="10">
        <v>65900</v>
      </c>
      <c r="AX82" s="10">
        <v>19770</v>
      </c>
      <c r="AY82" s="10">
        <v>494.25</v>
      </c>
      <c r="AZ82" s="10">
        <v>823.75</v>
      </c>
      <c r="BA82" s="10">
        <v>1318</v>
      </c>
      <c r="BB82" s="10">
        <v>1647.5</v>
      </c>
      <c r="BC82" s="10">
        <v>39418.83</v>
      </c>
      <c r="BD82" s="10">
        <v>985.47069999999997</v>
      </c>
      <c r="BE82"/>
      <c r="BF82"/>
      <c r="BG82"/>
      <c r="BH82"/>
      <c r="BI82"/>
      <c r="BJ82"/>
      <c r="BK82"/>
      <c r="BL82"/>
      <c r="BM82"/>
    </row>
    <row r="83" spans="1:65" s="7" customFormat="1" x14ac:dyDescent="0.25">
      <c r="A83" s="7" t="s">
        <v>70</v>
      </c>
      <c r="B83" s="7" t="s">
        <v>57</v>
      </c>
      <c r="C83" s="7" t="s">
        <v>58</v>
      </c>
      <c r="D83" s="7" t="s">
        <v>141</v>
      </c>
      <c r="E83" s="8">
        <v>12707</v>
      </c>
      <c r="F83" s="8">
        <v>3456</v>
      </c>
      <c r="G83" s="9">
        <v>27.197608000000002</v>
      </c>
      <c r="H83" s="10">
        <v>463</v>
      </c>
      <c r="I83" s="10">
        <v>539</v>
      </c>
      <c r="J83" s="10">
        <v>714</v>
      </c>
      <c r="K83" s="10">
        <v>956</v>
      </c>
      <c r="L83" s="10">
        <v>1046</v>
      </c>
      <c r="M83" s="10">
        <v>18520</v>
      </c>
      <c r="N83" s="10">
        <v>21560</v>
      </c>
      <c r="O83" s="10">
        <v>28560</v>
      </c>
      <c r="P83" s="10">
        <v>38240</v>
      </c>
      <c r="Q83" s="10">
        <v>41840</v>
      </c>
      <c r="R83" s="11">
        <v>8.9038459999999997</v>
      </c>
      <c r="S83" s="11">
        <v>10.365385</v>
      </c>
      <c r="T83" s="11">
        <v>13.730769</v>
      </c>
      <c r="U83" s="11">
        <v>18.384615</v>
      </c>
      <c r="V83" s="11">
        <v>20.115385</v>
      </c>
      <c r="W83" s="10">
        <v>786</v>
      </c>
      <c r="X83" s="10">
        <v>235.8</v>
      </c>
      <c r="Y83" s="11">
        <v>9</v>
      </c>
      <c r="Z83" s="10">
        <v>468</v>
      </c>
      <c r="AA83" s="9">
        <v>39.572650000000003</v>
      </c>
      <c r="AB83" s="9">
        <v>46.068375000000003</v>
      </c>
      <c r="AC83" s="9">
        <v>61.025641999999998</v>
      </c>
      <c r="AD83" s="9">
        <v>81.709404000000006</v>
      </c>
      <c r="AE83" s="9">
        <v>89.401709999999994</v>
      </c>
      <c r="AF83" s="12">
        <v>0.98931619999999998</v>
      </c>
      <c r="AG83" s="12">
        <v>1.1517094000000001</v>
      </c>
      <c r="AH83" s="12">
        <v>1.5256411000000001</v>
      </c>
      <c r="AI83" s="12">
        <v>2.042735</v>
      </c>
      <c r="AJ83" s="12">
        <v>2.2350428</v>
      </c>
      <c r="AK83" s="11">
        <v>12.059784000000001</v>
      </c>
      <c r="AL83" s="10">
        <v>627.10875999999996</v>
      </c>
      <c r="AM83" s="9">
        <v>29.532356</v>
      </c>
      <c r="AN83" s="9">
        <v>34.380000000000003</v>
      </c>
      <c r="AO83" s="9">
        <v>45.542340000000003</v>
      </c>
      <c r="AP83" s="9">
        <v>60.978256000000002</v>
      </c>
      <c r="AQ83" s="9">
        <v>66.718890000000002</v>
      </c>
      <c r="AR83" s="12">
        <v>0.73830890000000005</v>
      </c>
      <c r="AS83" s="12">
        <v>0.85950004999999996</v>
      </c>
      <c r="AT83" s="12">
        <v>1.1385585</v>
      </c>
      <c r="AU83" s="12">
        <v>1.5244565000000001</v>
      </c>
      <c r="AV83" s="12">
        <v>1.6679721999999999</v>
      </c>
      <c r="AW83" s="10">
        <v>68600</v>
      </c>
      <c r="AX83" s="10">
        <v>20580</v>
      </c>
      <c r="AY83" s="10">
        <v>514.5</v>
      </c>
      <c r="AZ83" s="10">
        <v>857.5</v>
      </c>
      <c r="BA83" s="10">
        <v>1372</v>
      </c>
      <c r="BB83" s="10">
        <v>1715</v>
      </c>
      <c r="BC83" s="10">
        <v>36319.94</v>
      </c>
      <c r="BD83" s="10">
        <v>907.99854000000005</v>
      </c>
      <c r="BE83"/>
      <c r="BF83"/>
      <c r="BG83"/>
      <c r="BH83"/>
      <c r="BI83"/>
      <c r="BJ83"/>
      <c r="BK83"/>
      <c r="BL83"/>
      <c r="BM83"/>
    </row>
    <row r="84" spans="1:65" s="7" customFormat="1" x14ac:dyDescent="0.25">
      <c r="A84" s="7" t="s">
        <v>70</v>
      </c>
      <c r="B84" s="7" t="s">
        <v>57</v>
      </c>
      <c r="C84" s="7" t="s">
        <v>58</v>
      </c>
      <c r="D84" s="7" t="s">
        <v>142</v>
      </c>
      <c r="E84" s="8">
        <v>2179</v>
      </c>
      <c r="F84" s="8">
        <v>495</v>
      </c>
      <c r="G84" s="9">
        <v>22.716843000000001</v>
      </c>
      <c r="H84" s="10">
        <v>419</v>
      </c>
      <c r="I84" s="10">
        <v>488</v>
      </c>
      <c r="J84" s="10">
        <v>646</v>
      </c>
      <c r="K84" s="10">
        <v>808</v>
      </c>
      <c r="L84" s="10">
        <v>890</v>
      </c>
      <c r="M84" s="10">
        <v>16760</v>
      </c>
      <c r="N84" s="10">
        <v>19520</v>
      </c>
      <c r="O84" s="10">
        <v>25840</v>
      </c>
      <c r="P84" s="10">
        <v>32320</v>
      </c>
      <c r="Q84" s="10">
        <v>35600</v>
      </c>
      <c r="R84" s="11">
        <v>8.0576930000000004</v>
      </c>
      <c r="S84" s="11">
        <v>9.3846150000000002</v>
      </c>
      <c r="T84" s="11">
        <v>12.423076999999999</v>
      </c>
      <c r="U84" s="11">
        <v>15.538462000000001</v>
      </c>
      <c r="V84" s="11">
        <v>17.115385</v>
      </c>
      <c r="W84" s="10">
        <v>786</v>
      </c>
      <c r="X84" s="10">
        <v>235.8</v>
      </c>
      <c r="Y84" s="11">
        <v>9</v>
      </c>
      <c r="Z84" s="10">
        <v>468</v>
      </c>
      <c r="AA84" s="9">
        <v>35.811965999999998</v>
      </c>
      <c r="AB84" s="9">
        <v>41.709400000000002</v>
      </c>
      <c r="AC84" s="9">
        <v>55.213676</v>
      </c>
      <c r="AD84" s="9">
        <v>69.059830000000005</v>
      </c>
      <c r="AE84" s="9">
        <v>76.068375000000003</v>
      </c>
      <c r="AF84" s="12">
        <v>0.89529913999999999</v>
      </c>
      <c r="AG84" s="12">
        <v>1.0427351</v>
      </c>
      <c r="AH84" s="12">
        <v>1.3803418999999999</v>
      </c>
      <c r="AI84" s="12">
        <v>1.7264957000000001</v>
      </c>
      <c r="AJ84" s="12">
        <v>1.9017094000000001</v>
      </c>
      <c r="AK84" s="11">
        <v>9.9912360000000007</v>
      </c>
      <c r="AL84" s="10">
        <v>519.54425000000003</v>
      </c>
      <c r="AM84" s="9">
        <v>32.259039999999999</v>
      </c>
      <c r="AN84" s="9">
        <v>37.571392000000003</v>
      </c>
      <c r="AO84" s="9">
        <v>49.735897000000001</v>
      </c>
      <c r="AP84" s="9">
        <v>62.208370000000002</v>
      </c>
      <c r="AQ84" s="9">
        <v>68.521590000000003</v>
      </c>
      <c r="AR84" s="12">
        <v>0.80647606000000005</v>
      </c>
      <c r="AS84" s="12">
        <v>0.93928480000000003</v>
      </c>
      <c r="AT84" s="12">
        <v>1.2433974999999999</v>
      </c>
      <c r="AU84" s="12">
        <v>1.5552092</v>
      </c>
      <c r="AV84" s="12">
        <v>1.7130399000000001</v>
      </c>
      <c r="AW84" s="10">
        <v>68200</v>
      </c>
      <c r="AX84" s="10">
        <v>20460</v>
      </c>
      <c r="AY84" s="10">
        <v>511.5</v>
      </c>
      <c r="AZ84" s="10">
        <v>852.5</v>
      </c>
      <c r="BA84" s="10">
        <v>1364</v>
      </c>
      <c r="BB84" s="10">
        <v>1705</v>
      </c>
      <c r="BC84" s="10">
        <v>36472.464999999997</v>
      </c>
      <c r="BD84" s="10">
        <v>911.8116</v>
      </c>
      <c r="BE84"/>
      <c r="BF84"/>
      <c r="BG84"/>
      <c r="BH84"/>
      <c r="BI84"/>
      <c r="BJ84"/>
      <c r="BK84"/>
      <c r="BL84"/>
      <c r="BM84"/>
    </row>
    <row r="85" spans="1:65" s="7" customFormat="1" x14ac:dyDescent="0.25">
      <c r="A85" s="7" t="s">
        <v>70</v>
      </c>
      <c r="B85" s="7" t="s">
        <v>57</v>
      </c>
      <c r="C85" s="7" t="s">
        <v>58</v>
      </c>
      <c r="D85" s="7" t="s">
        <v>143</v>
      </c>
      <c r="E85" s="8">
        <v>4651</v>
      </c>
      <c r="F85" s="8">
        <v>1257</v>
      </c>
      <c r="G85" s="9">
        <v>27.026444999999999</v>
      </c>
      <c r="H85" s="10">
        <v>419</v>
      </c>
      <c r="I85" s="10">
        <v>486</v>
      </c>
      <c r="J85" s="10">
        <v>646</v>
      </c>
      <c r="K85" s="10">
        <v>815</v>
      </c>
      <c r="L85" s="10">
        <v>933</v>
      </c>
      <c r="M85" s="10">
        <v>16760</v>
      </c>
      <c r="N85" s="10">
        <v>19440</v>
      </c>
      <c r="O85" s="10">
        <v>25840</v>
      </c>
      <c r="P85" s="10">
        <v>32600</v>
      </c>
      <c r="Q85" s="10">
        <v>37320</v>
      </c>
      <c r="R85" s="11">
        <v>8.0576930000000004</v>
      </c>
      <c r="S85" s="11">
        <v>9.3461540000000003</v>
      </c>
      <c r="T85" s="11">
        <v>12.423076999999999</v>
      </c>
      <c r="U85" s="11">
        <v>15.673076999999999</v>
      </c>
      <c r="V85" s="11">
        <v>17.942308000000001</v>
      </c>
      <c r="W85" s="10">
        <v>786</v>
      </c>
      <c r="X85" s="10">
        <v>235.8</v>
      </c>
      <c r="Y85" s="11">
        <v>9</v>
      </c>
      <c r="Z85" s="10">
        <v>468</v>
      </c>
      <c r="AA85" s="9">
        <v>35.811965999999998</v>
      </c>
      <c r="AB85" s="9">
        <v>41.538460000000001</v>
      </c>
      <c r="AC85" s="9">
        <v>55.213676</v>
      </c>
      <c r="AD85" s="9">
        <v>69.658119999999997</v>
      </c>
      <c r="AE85" s="9">
        <v>79.743589999999998</v>
      </c>
      <c r="AF85" s="12">
        <v>0.89529913999999999</v>
      </c>
      <c r="AG85" s="12">
        <v>1.0384616</v>
      </c>
      <c r="AH85" s="12">
        <v>1.3803418999999999</v>
      </c>
      <c r="AI85" s="12">
        <v>1.7414529000000001</v>
      </c>
      <c r="AJ85" s="12">
        <v>1.9935898000000001</v>
      </c>
      <c r="AK85" s="11">
        <v>9.5867989999999992</v>
      </c>
      <c r="AL85" s="10">
        <v>498.51352000000003</v>
      </c>
      <c r="AM85" s="9">
        <v>33.619950000000003</v>
      </c>
      <c r="AN85" s="9">
        <v>38.995933999999998</v>
      </c>
      <c r="AO85" s="9">
        <v>51.834099999999999</v>
      </c>
      <c r="AP85" s="9">
        <v>65.394419999999997</v>
      </c>
      <c r="AQ85" s="9">
        <v>74.862564000000006</v>
      </c>
      <c r="AR85" s="12">
        <v>0.84049874999999996</v>
      </c>
      <c r="AS85" s="12">
        <v>0.97489833999999997</v>
      </c>
      <c r="AT85" s="12">
        <v>1.2958525000000001</v>
      </c>
      <c r="AU85" s="12">
        <v>1.6348602999999999</v>
      </c>
      <c r="AV85" s="12">
        <v>1.871564</v>
      </c>
      <c r="AW85" s="10">
        <v>62400</v>
      </c>
      <c r="AX85" s="10">
        <v>18720</v>
      </c>
      <c r="AY85" s="10">
        <v>468</v>
      </c>
      <c r="AZ85" s="10">
        <v>780</v>
      </c>
      <c r="BA85" s="10">
        <v>1248</v>
      </c>
      <c r="BB85" s="10">
        <v>1560</v>
      </c>
      <c r="BC85" s="10">
        <v>25844.324000000001</v>
      </c>
      <c r="BD85" s="10">
        <v>646.10810000000004</v>
      </c>
      <c r="BE85"/>
      <c r="BF85"/>
      <c r="BG85"/>
      <c r="BH85"/>
      <c r="BI85"/>
      <c r="BJ85"/>
      <c r="BK85"/>
      <c r="BL85"/>
      <c r="BM85"/>
    </row>
    <row r="86" spans="1:65" s="7" customFormat="1" x14ac:dyDescent="0.25">
      <c r="A86" s="7" t="s">
        <v>70</v>
      </c>
      <c r="B86" s="7" t="s">
        <v>57</v>
      </c>
      <c r="C86" s="7" t="s">
        <v>58</v>
      </c>
      <c r="D86" s="7" t="s">
        <v>144</v>
      </c>
      <c r="E86" s="8">
        <v>3761</v>
      </c>
      <c r="F86" s="8">
        <v>948</v>
      </c>
      <c r="G86" s="9">
        <v>25.206062000000003</v>
      </c>
      <c r="H86" s="10">
        <v>419</v>
      </c>
      <c r="I86" s="10">
        <v>560</v>
      </c>
      <c r="J86" s="10">
        <v>646</v>
      </c>
      <c r="K86" s="10">
        <v>940</v>
      </c>
      <c r="L86" s="10">
        <v>980</v>
      </c>
      <c r="M86" s="10">
        <v>16760</v>
      </c>
      <c r="N86" s="10">
        <v>22400</v>
      </c>
      <c r="O86" s="10">
        <v>25840</v>
      </c>
      <c r="P86" s="10">
        <v>37600</v>
      </c>
      <c r="Q86" s="10">
        <v>39200</v>
      </c>
      <c r="R86" s="11">
        <v>8.0576930000000004</v>
      </c>
      <c r="S86" s="11">
        <v>10.769231</v>
      </c>
      <c r="T86" s="11">
        <v>12.423076999999999</v>
      </c>
      <c r="U86" s="11">
        <v>18.076923000000001</v>
      </c>
      <c r="V86" s="11">
        <v>18.846153000000001</v>
      </c>
      <c r="W86" s="10">
        <v>786</v>
      </c>
      <c r="X86" s="10">
        <v>235.8</v>
      </c>
      <c r="Y86" s="11">
        <v>9</v>
      </c>
      <c r="Z86" s="10">
        <v>468</v>
      </c>
      <c r="AA86" s="9">
        <v>35.811965999999998</v>
      </c>
      <c r="AB86" s="9">
        <v>47.863247000000001</v>
      </c>
      <c r="AC86" s="9">
        <v>55.213676</v>
      </c>
      <c r="AD86" s="9">
        <v>80.341880000000003</v>
      </c>
      <c r="AE86" s="9">
        <v>83.760679999999994</v>
      </c>
      <c r="AF86" s="12">
        <v>0.89529913999999999</v>
      </c>
      <c r="AG86" s="12">
        <v>1.1965812</v>
      </c>
      <c r="AH86" s="12">
        <v>1.3803418999999999</v>
      </c>
      <c r="AI86" s="12">
        <v>2.0085470000000001</v>
      </c>
      <c r="AJ86" s="12">
        <v>2.094017</v>
      </c>
      <c r="AK86" s="11">
        <v>10.994153000000001</v>
      </c>
      <c r="AL86" s="10">
        <v>571.69600000000003</v>
      </c>
      <c r="AM86" s="9">
        <v>29.316282000000001</v>
      </c>
      <c r="AN86" s="9">
        <v>39.181666999999997</v>
      </c>
      <c r="AO86" s="9">
        <v>45.19885</v>
      </c>
      <c r="AP86" s="9">
        <v>65.769226000000003</v>
      </c>
      <c r="AQ86" s="9">
        <v>68.567920000000001</v>
      </c>
      <c r="AR86" s="12">
        <v>0.73290706000000005</v>
      </c>
      <c r="AS86" s="12">
        <v>0.97954165999999998</v>
      </c>
      <c r="AT86" s="12">
        <v>1.1299713</v>
      </c>
      <c r="AU86" s="12">
        <v>1.6442306</v>
      </c>
      <c r="AV86" s="12">
        <v>1.7141979000000001</v>
      </c>
      <c r="AW86" s="10">
        <v>55900</v>
      </c>
      <c r="AX86" s="10">
        <v>16770</v>
      </c>
      <c r="AY86" s="10">
        <v>419.25</v>
      </c>
      <c r="AZ86" s="10">
        <v>698.75</v>
      </c>
      <c r="BA86" s="10">
        <v>1118</v>
      </c>
      <c r="BB86" s="10">
        <v>1397.5</v>
      </c>
      <c r="BC86" s="10">
        <v>32469.78</v>
      </c>
      <c r="BD86" s="10">
        <v>811.74445000000003</v>
      </c>
      <c r="BE86"/>
      <c r="BF86"/>
      <c r="BG86"/>
      <c r="BH86"/>
      <c r="BI86"/>
      <c r="BJ86"/>
      <c r="BK86"/>
      <c r="BL86"/>
      <c r="BM86"/>
    </row>
    <row r="87" spans="1:65" s="7" customFormat="1" x14ac:dyDescent="0.25">
      <c r="A87" s="7" t="s">
        <v>70</v>
      </c>
      <c r="B87" s="7" t="s">
        <v>57</v>
      </c>
      <c r="C87" s="7" t="s">
        <v>58</v>
      </c>
      <c r="D87" s="7" t="s">
        <v>145</v>
      </c>
      <c r="E87" s="8">
        <v>690</v>
      </c>
      <c r="F87" s="8">
        <v>172</v>
      </c>
      <c r="G87" s="9">
        <v>24.927536</v>
      </c>
      <c r="H87" s="10">
        <v>419</v>
      </c>
      <c r="I87" s="10">
        <v>486</v>
      </c>
      <c r="J87" s="10">
        <v>646</v>
      </c>
      <c r="K87" s="10">
        <v>887</v>
      </c>
      <c r="L87" s="10">
        <v>890</v>
      </c>
      <c r="M87" s="10">
        <v>16760</v>
      </c>
      <c r="N87" s="10">
        <v>19440</v>
      </c>
      <c r="O87" s="10">
        <v>25840</v>
      </c>
      <c r="P87" s="10">
        <v>35480</v>
      </c>
      <c r="Q87" s="10">
        <v>35600</v>
      </c>
      <c r="R87" s="11">
        <v>8.0576930000000004</v>
      </c>
      <c r="S87" s="11">
        <v>9.3461540000000003</v>
      </c>
      <c r="T87" s="11">
        <v>12.423076999999999</v>
      </c>
      <c r="U87" s="11">
        <v>17.057691999999999</v>
      </c>
      <c r="V87" s="11">
        <v>17.115385</v>
      </c>
      <c r="W87" s="10">
        <v>786</v>
      </c>
      <c r="X87" s="10">
        <v>235.8</v>
      </c>
      <c r="Y87" s="11">
        <v>9</v>
      </c>
      <c r="Z87" s="10">
        <v>468</v>
      </c>
      <c r="AA87" s="9">
        <v>35.811965999999998</v>
      </c>
      <c r="AB87" s="9">
        <v>41.538460000000001</v>
      </c>
      <c r="AC87" s="9">
        <v>55.213676</v>
      </c>
      <c r="AD87" s="9">
        <v>75.811965999999998</v>
      </c>
      <c r="AE87" s="9">
        <v>76.068375000000003</v>
      </c>
      <c r="AF87" s="12">
        <v>0.89529913999999999</v>
      </c>
      <c r="AG87" s="12">
        <v>1.0384616</v>
      </c>
      <c r="AH87" s="12">
        <v>1.3803418999999999</v>
      </c>
      <c r="AI87" s="12">
        <v>1.8952992</v>
      </c>
      <c r="AJ87" s="12">
        <v>1.9017094000000001</v>
      </c>
      <c r="AK87" s="11">
        <v>13.824139000000001</v>
      </c>
      <c r="AL87" s="10">
        <v>718.85515999999996</v>
      </c>
      <c r="AM87" s="9">
        <v>23.314848000000001</v>
      </c>
      <c r="AN87" s="9">
        <v>27.042999999999999</v>
      </c>
      <c r="AO87" s="9">
        <v>35.946044999999998</v>
      </c>
      <c r="AP87" s="9">
        <v>49.356254999999997</v>
      </c>
      <c r="AQ87" s="9">
        <v>49.523186000000003</v>
      </c>
      <c r="AR87" s="12">
        <v>0.58287120000000003</v>
      </c>
      <c r="AS87" s="12">
        <v>0.67607499999999998</v>
      </c>
      <c r="AT87" s="12">
        <v>0.89865105999999995</v>
      </c>
      <c r="AU87" s="12">
        <v>1.2339064</v>
      </c>
      <c r="AV87" s="12">
        <v>1.2380796999999999</v>
      </c>
      <c r="AW87" s="10">
        <v>59000</v>
      </c>
      <c r="AX87" s="10">
        <v>17700</v>
      </c>
      <c r="AY87" s="10">
        <v>442.5</v>
      </c>
      <c r="AZ87" s="10">
        <v>737.5</v>
      </c>
      <c r="BA87" s="10">
        <v>1180</v>
      </c>
      <c r="BB87" s="10">
        <v>1475</v>
      </c>
      <c r="BC87" s="10">
        <v>41222.305</v>
      </c>
      <c r="BD87" s="10">
        <v>1030.5576000000001</v>
      </c>
      <c r="BE87"/>
      <c r="BF87"/>
      <c r="BG87"/>
      <c r="BH87"/>
      <c r="BI87"/>
      <c r="BJ87"/>
      <c r="BK87"/>
      <c r="BL87"/>
      <c r="BM87"/>
    </row>
    <row r="88" spans="1:65" s="7" customFormat="1" x14ac:dyDescent="0.25">
      <c r="A88" s="7" t="s">
        <v>70</v>
      </c>
      <c r="B88" s="7" t="s">
        <v>57</v>
      </c>
      <c r="C88" s="7" t="s">
        <v>58</v>
      </c>
      <c r="D88" s="7" t="s">
        <v>146</v>
      </c>
      <c r="E88" s="8">
        <v>5104</v>
      </c>
      <c r="F88" s="8">
        <v>1841</v>
      </c>
      <c r="G88" s="9">
        <v>36.069748000000004</v>
      </c>
      <c r="H88" s="10">
        <v>486</v>
      </c>
      <c r="I88" s="10">
        <v>564</v>
      </c>
      <c r="J88" s="10">
        <v>750</v>
      </c>
      <c r="K88" s="10">
        <v>938</v>
      </c>
      <c r="L88" s="10">
        <v>1090</v>
      </c>
      <c r="M88" s="10">
        <v>19440</v>
      </c>
      <c r="N88" s="10">
        <v>22560</v>
      </c>
      <c r="O88" s="10">
        <v>30000</v>
      </c>
      <c r="P88" s="10">
        <v>37520</v>
      </c>
      <c r="Q88" s="10">
        <v>43600</v>
      </c>
      <c r="R88" s="11">
        <v>9.3461540000000003</v>
      </c>
      <c r="S88" s="11">
        <v>10.846154</v>
      </c>
      <c r="T88" s="11">
        <v>14.423076999999999</v>
      </c>
      <c r="U88" s="11">
        <v>18.038461999999999</v>
      </c>
      <c r="V88" s="11">
        <v>20.961538000000001</v>
      </c>
      <c r="W88" s="10">
        <v>786</v>
      </c>
      <c r="X88" s="10">
        <v>235.8</v>
      </c>
      <c r="Y88" s="11">
        <v>9</v>
      </c>
      <c r="Z88" s="10">
        <v>468</v>
      </c>
      <c r="AA88" s="9">
        <v>41.538460000000001</v>
      </c>
      <c r="AB88" s="9">
        <v>48.205128000000002</v>
      </c>
      <c r="AC88" s="9">
        <v>64.102559999999997</v>
      </c>
      <c r="AD88" s="9">
        <v>80.170940000000002</v>
      </c>
      <c r="AE88" s="9">
        <v>93.162390000000002</v>
      </c>
      <c r="AF88" s="12">
        <v>1.0384616</v>
      </c>
      <c r="AG88" s="12">
        <v>1.2051282000000001</v>
      </c>
      <c r="AH88" s="12">
        <v>1.6025640999999999</v>
      </c>
      <c r="AI88" s="12">
        <v>2.0042734000000002</v>
      </c>
      <c r="AJ88" s="12">
        <v>2.3290598</v>
      </c>
      <c r="AK88" s="11">
        <v>11.696206999999999</v>
      </c>
      <c r="AL88" s="10">
        <v>608.20276000000001</v>
      </c>
      <c r="AM88" s="9">
        <v>31.963024000000001</v>
      </c>
      <c r="AN88" s="9">
        <v>37.092889999999997</v>
      </c>
      <c r="AO88" s="9">
        <v>49.325653000000003</v>
      </c>
      <c r="AP88" s="9">
        <v>61.689953000000003</v>
      </c>
      <c r="AQ88" s="9">
        <v>71.686615000000003</v>
      </c>
      <c r="AR88" s="12">
        <v>0.7990756</v>
      </c>
      <c r="AS88" s="12">
        <v>0.92732227</v>
      </c>
      <c r="AT88" s="12">
        <v>1.2331413</v>
      </c>
      <c r="AU88" s="12">
        <v>1.5422487</v>
      </c>
      <c r="AV88" s="12">
        <v>1.7921654</v>
      </c>
      <c r="AW88" s="10">
        <v>57900</v>
      </c>
      <c r="AX88" s="10">
        <v>17370</v>
      </c>
      <c r="AY88" s="10">
        <v>434.25</v>
      </c>
      <c r="AZ88" s="10">
        <v>723.75</v>
      </c>
      <c r="BA88" s="10">
        <v>1158</v>
      </c>
      <c r="BB88" s="10">
        <v>1447.5</v>
      </c>
      <c r="BC88" s="10">
        <v>31273.3</v>
      </c>
      <c r="BD88" s="10">
        <v>781.83249999999998</v>
      </c>
      <c r="BE88"/>
      <c r="BF88"/>
      <c r="BG88"/>
      <c r="BH88"/>
      <c r="BI88"/>
      <c r="BJ88"/>
      <c r="BK88"/>
      <c r="BL88"/>
      <c r="BM88"/>
    </row>
    <row r="89" spans="1:65" s="7" customFormat="1" x14ac:dyDescent="0.25">
      <c r="A89" s="7" t="s">
        <v>70</v>
      </c>
      <c r="B89" s="7" t="s">
        <v>57</v>
      </c>
      <c r="C89" s="7" t="s">
        <v>58</v>
      </c>
      <c r="D89" s="7" t="s">
        <v>147</v>
      </c>
      <c r="E89" s="8">
        <v>61983</v>
      </c>
      <c r="F89" s="8">
        <v>18742</v>
      </c>
      <c r="G89" s="9">
        <v>30.237323</v>
      </c>
      <c r="H89" s="10">
        <v>568</v>
      </c>
      <c r="I89" s="10">
        <v>715</v>
      </c>
      <c r="J89" s="10">
        <v>894</v>
      </c>
      <c r="K89" s="10">
        <v>1203</v>
      </c>
      <c r="L89" s="10">
        <v>1315</v>
      </c>
      <c r="M89" s="10">
        <v>22720</v>
      </c>
      <c r="N89" s="10">
        <v>28600</v>
      </c>
      <c r="O89" s="10">
        <v>35760</v>
      </c>
      <c r="P89" s="10">
        <v>48120</v>
      </c>
      <c r="Q89" s="10">
        <v>52600</v>
      </c>
      <c r="R89" s="11">
        <v>10.923076999999999</v>
      </c>
      <c r="S89" s="11">
        <v>13.75</v>
      </c>
      <c r="T89" s="11">
        <v>17.192308000000001</v>
      </c>
      <c r="U89" s="11">
        <v>23.134615</v>
      </c>
      <c r="V89" s="11">
        <v>25.288461999999999</v>
      </c>
      <c r="W89" s="10">
        <v>786</v>
      </c>
      <c r="X89" s="10">
        <v>235.8</v>
      </c>
      <c r="Y89" s="11">
        <v>9</v>
      </c>
      <c r="Z89" s="10">
        <v>468</v>
      </c>
      <c r="AA89" s="9">
        <v>48.54701</v>
      </c>
      <c r="AB89" s="9">
        <v>61.111109999999996</v>
      </c>
      <c r="AC89" s="9">
        <v>76.410255000000006</v>
      </c>
      <c r="AD89" s="9">
        <v>102.82051</v>
      </c>
      <c r="AE89" s="9">
        <v>112.39316599999999</v>
      </c>
      <c r="AF89" s="12">
        <v>1.2136753</v>
      </c>
      <c r="AG89" s="12">
        <v>1.5277778</v>
      </c>
      <c r="AH89" s="12">
        <v>1.9102564</v>
      </c>
      <c r="AI89" s="12">
        <v>2.5705127999999999</v>
      </c>
      <c r="AJ89" s="12">
        <v>2.8098290000000001</v>
      </c>
      <c r="AK89" s="11">
        <v>11.876305</v>
      </c>
      <c r="AL89" s="10">
        <v>617.56790000000001</v>
      </c>
      <c r="AM89" s="9">
        <v>36.789482</v>
      </c>
      <c r="AN89" s="9">
        <v>46.310702999999997</v>
      </c>
      <c r="AO89" s="9">
        <v>57.904567999999998</v>
      </c>
      <c r="AP89" s="9">
        <v>77.918564000000003</v>
      </c>
      <c r="AQ89" s="9">
        <v>85.172830000000005</v>
      </c>
      <c r="AR89" s="12">
        <v>0.91973700000000003</v>
      </c>
      <c r="AS89" s="12">
        <v>1.1577675000000001</v>
      </c>
      <c r="AT89" s="12">
        <v>1.4476142000000001</v>
      </c>
      <c r="AU89" s="12">
        <v>1.9479641000000001</v>
      </c>
      <c r="AV89" s="12">
        <v>2.1293205999999998</v>
      </c>
      <c r="AW89" s="10">
        <v>75000</v>
      </c>
      <c r="AX89" s="10">
        <v>22500</v>
      </c>
      <c r="AY89" s="10">
        <v>562.5</v>
      </c>
      <c r="AZ89" s="10">
        <v>937.5</v>
      </c>
      <c r="BA89" s="10">
        <v>1500</v>
      </c>
      <c r="BB89" s="10">
        <v>1875</v>
      </c>
      <c r="BC89" s="10">
        <v>42312.633000000002</v>
      </c>
      <c r="BD89" s="10">
        <v>1057.8158000000001</v>
      </c>
      <c r="BE89"/>
      <c r="BF89"/>
      <c r="BG89"/>
      <c r="BH89"/>
      <c r="BI89"/>
      <c r="BJ89"/>
      <c r="BK89"/>
      <c r="BL89"/>
      <c r="BM89"/>
    </row>
    <row r="90" spans="1:65" s="7" customFormat="1" x14ac:dyDescent="0.25">
      <c r="A90" s="7" t="s">
        <v>70</v>
      </c>
      <c r="B90" s="7" t="s">
        <v>57</v>
      </c>
      <c r="C90" s="7" t="s">
        <v>58</v>
      </c>
      <c r="D90" s="7" t="s">
        <v>148</v>
      </c>
      <c r="E90" s="8">
        <v>8055</v>
      </c>
      <c r="F90" s="8">
        <v>1752</v>
      </c>
      <c r="G90" s="9">
        <v>21.750464999999998</v>
      </c>
      <c r="H90" s="10">
        <v>480</v>
      </c>
      <c r="I90" s="10">
        <v>557</v>
      </c>
      <c r="J90" s="10">
        <v>740</v>
      </c>
      <c r="K90" s="10">
        <v>1011</v>
      </c>
      <c r="L90" s="10">
        <v>1262</v>
      </c>
      <c r="M90" s="10">
        <v>19200</v>
      </c>
      <c r="N90" s="10">
        <v>22280</v>
      </c>
      <c r="O90" s="10">
        <v>29600</v>
      </c>
      <c r="P90" s="10">
        <v>40440</v>
      </c>
      <c r="Q90" s="10">
        <v>50480</v>
      </c>
      <c r="R90" s="11">
        <v>9.2307690000000004</v>
      </c>
      <c r="S90" s="11">
        <v>10.711537999999999</v>
      </c>
      <c r="T90" s="11">
        <v>14.230769</v>
      </c>
      <c r="U90" s="11">
        <v>19.442308000000001</v>
      </c>
      <c r="V90" s="11">
        <v>24.26923</v>
      </c>
      <c r="W90" s="10">
        <v>786</v>
      </c>
      <c r="X90" s="10">
        <v>235.8</v>
      </c>
      <c r="Y90" s="11">
        <v>9</v>
      </c>
      <c r="Z90" s="10">
        <v>468</v>
      </c>
      <c r="AA90" s="9">
        <v>41.025641999999998</v>
      </c>
      <c r="AB90" s="9">
        <v>47.606839999999998</v>
      </c>
      <c r="AC90" s="9">
        <v>63.247864</v>
      </c>
      <c r="AD90" s="9">
        <v>86.410255000000006</v>
      </c>
      <c r="AE90" s="9">
        <v>107.86324999999999</v>
      </c>
      <c r="AF90" s="12">
        <v>1.0256411000000001</v>
      </c>
      <c r="AG90" s="12">
        <v>1.1901709</v>
      </c>
      <c r="AH90" s="12">
        <v>1.5811964999999999</v>
      </c>
      <c r="AI90" s="12">
        <v>2.1602564000000002</v>
      </c>
      <c r="AJ90" s="12">
        <v>2.6965811</v>
      </c>
      <c r="AK90" s="11">
        <v>9.8503760000000007</v>
      </c>
      <c r="AL90" s="10">
        <v>512.21954000000005</v>
      </c>
      <c r="AM90" s="9">
        <v>37.483924999999999</v>
      </c>
      <c r="AN90" s="9">
        <v>43.496969999999997</v>
      </c>
      <c r="AO90" s="9">
        <v>57.78772</v>
      </c>
      <c r="AP90" s="9">
        <v>78.950519999999997</v>
      </c>
      <c r="AQ90" s="9">
        <v>98.551490000000001</v>
      </c>
      <c r="AR90" s="12">
        <v>0.93709814999999996</v>
      </c>
      <c r="AS90" s="12">
        <v>1.0874242999999999</v>
      </c>
      <c r="AT90" s="12">
        <v>1.444693</v>
      </c>
      <c r="AU90" s="12">
        <v>1.9737629999999999</v>
      </c>
      <c r="AV90" s="12">
        <v>2.4637872999999999</v>
      </c>
      <c r="AW90" s="10">
        <v>76100</v>
      </c>
      <c r="AX90" s="10">
        <v>22830</v>
      </c>
      <c r="AY90" s="10">
        <v>570.75</v>
      </c>
      <c r="AZ90" s="10">
        <v>951.25</v>
      </c>
      <c r="BA90" s="10">
        <v>1522</v>
      </c>
      <c r="BB90" s="10">
        <v>1902.5</v>
      </c>
      <c r="BC90" s="10">
        <v>37641.116999999998</v>
      </c>
      <c r="BD90" s="10">
        <v>941.02790000000005</v>
      </c>
      <c r="BE90"/>
      <c r="BF90"/>
      <c r="BG90"/>
      <c r="BH90"/>
      <c r="BI90"/>
      <c r="BJ90"/>
      <c r="BK90"/>
      <c r="BL90"/>
      <c r="BM90"/>
    </row>
    <row r="91" spans="1:65" s="7" customFormat="1" x14ac:dyDescent="0.25">
      <c r="A91" s="7" t="s">
        <v>70</v>
      </c>
      <c r="B91" s="7" t="s">
        <v>57</v>
      </c>
      <c r="C91" s="7" t="s">
        <v>58</v>
      </c>
      <c r="D91" s="7" t="s">
        <v>149</v>
      </c>
      <c r="E91" s="8">
        <v>14755</v>
      </c>
      <c r="F91" s="8">
        <v>4652</v>
      </c>
      <c r="G91" s="9">
        <v>31.528294000000002</v>
      </c>
      <c r="H91" s="10">
        <v>442</v>
      </c>
      <c r="I91" s="10">
        <v>524</v>
      </c>
      <c r="J91" s="10">
        <v>697</v>
      </c>
      <c r="K91" s="10">
        <v>872</v>
      </c>
      <c r="L91" s="10">
        <v>1031</v>
      </c>
      <c r="M91" s="10">
        <v>17680</v>
      </c>
      <c r="N91" s="10">
        <v>20960</v>
      </c>
      <c r="O91" s="10">
        <v>27880</v>
      </c>
      <c r="P91" s="10">
        <v>34880</v>
      </c>
      <c r="Q91" s="10">
        <v>41240</v>
      </c>
      <c r="R91" s="11">
        <v>8.5</v>
      </c>
      <c r="S91" s="11">
        <v>10.076923000000001</v>
      </c>
      <c r="T91" s="11">
        <v>13.403846</v>
      </c>
      <c r="U91" s="11">
        <v>16.76923</v>
      </c>
      <c r="V91" s="11">
        <v>19.826923000000001</v>
      </c>
      <c r="W91" s="10">
        <v>786</v>
      </c>
      <c r="X91" s="10">
        <v>235.8</v>
      </c>
      <c r="Y91" s="11">
        <v>9</v>
      </c>
      <c r="Z91" s="10">
        <v>468</v>
      </c>
      <c r="AA91" s="9">
        <v>37.77778</v>
      </c>
      <c r="AB91" s="9">
        <v>44.786324</v>
      </c>
      <c r="AC91" s="9">
        <v>59.572650000000003</v>
      </c>
      <c r="AD91" s="9">
        <v>74.529915000000003</v>
      </c>
      <c r="AE91" s="9">
        <v>88.119659999999996</v>
      </c>
      <c r="AF91" s="12">
        <v>0.94444439999999996</v>
      </c>
      <c r="AG91" s="12">
        <v>1.1196581000000001</v>
      </c>
      <c r="AH91" s="12">
        <v>1.4893162</v>
      </c>
      <c r="AI91" s="12">
        <v>1.8632479</v>
      </c>
      <c r="AJ91" s="12">
        <v>2.2029915</v>
      </c>
      <c r="AK91" s="11">
        <v>10.754367999999999</v>
      </c>
      <c r="AL91" s="10">
        <v>559.22709999999995</v>
      </c>
      <c r="AM91" s="9">
        <v>31.61506</v>
      </c>
      <c r="AN91" s="9">
        <v>37.4803</v>
      </c>
      <c r="AO91" s="9">
        <v>49.854520000000001</v>
      </c>
      <c r="AP91" s="9">
        <v>62.371796000000003</v>
      </c>
      <c r="AQ91" s="9">
        <v>73.744640000000004</v>
      </c>
      <c r="AR91" s="12">
        <v>0.79037654000000002</v>
      </c>
      <c r="AS91" s="12">
        <v>0.93700749999999999</v>
      </c>
      <c r="AT91" s="12">
        <v>1.2463630000000001</v>
      </c>
      <c r="AU91" s="12">
        <v>1.5592949</v>
      </c>
      <c r="AV91" s="12">
        <v>1.8436159000000001</v>
      </c>
      <c r="AW91" s="10">
        <v>56400</v>
      </c>
      <c r="AX91" s="10">
        <v>16920</v>
      </c>
      <c r="AY91" s="10">
        <v>423</v>
      </c>
      <c r="AZ91" s="10">
        <v>705</v>
      </c>
      <c r="BA91" s="10">
        <v>1128</v>
      </c>
      <c r="BB91" s="10">
        <v>1410</v>
      </c>
      <c r="BC91" s="10">
        <v>28756.68</v>
      </c>
      <c r="BD91" s="10">
        <v>718.91700000000003</v>
      </c>
      <c r="BE91"/>
      <c r="BF91"/>
      <c r="BG91"/>
      <c r="BH91"/>
      <c r="BI91"/>
      <c r="BJ91"/>
      <c r="BK91"/>
      <c r="BL91"/>
      <c r="BM91"/>
    </row>
    <row r="92" spans="1:65" s="7" customFormat="1" x14ac:dyDescent="0.25">
      <c r="A92" s="7" t="s">
        <v>70</v>
      </c>
      <c r="B92" s="7" t="s">
        <v>57</v>
      </c>
      <c r="C92" s="7" t="s">
        <v>58</v>
      </c>
      <c r="D92" s="7" t="s">
        <v>150</v>
      </c>
      <c r="E92" s="8">
        <v>6348</v>
      </c>
      <c r="F92" s="8">
        <v>1834</v>
      </c>
      <c r="G92" s="9">
        <v>28.890988</v>
      </c>
      <c r="H92" s="10">
        <v>455</v>
      </c>
      <c r="I92" s="10">
        <v>545</v>
      </c>
      <c r="J92" s="10">
        <v>675</v>
      </c>
      <c r="K92" s="10">
        <v>965</v>
      </c>
      <c r="L92" s="10">
        <v>1189</v>
      </c>
      <c r="M92" s="10">
        <v>18200</v>
      </c>
      <c r="N92" s="10">
        <v>21800</v>
      </c>
      <c r="O92" s="10">
        <v>27000</v>
      </c>
      <c r="P92" s="10">
        <v>38600</v>
      </c>
      <c r="Q92" s="10">
        <v>47560</v>
      </c>
      <c r="R92" s="11">
        <v>8.75</v>
      </c>
      <c r="S92" s="11">
        <v>10.480769</v>
      </c>
      <c r="T92" s="11">
        <v>12.980769</v>
      </c>
      <c r="U92" s="11">
        <v>18.557691999999999</v>
      </c>
      <c r="V92" s="11">
        <v>22.865385</v>
      </c>
      <c r="W92" s="10">
        <v>786</v>
      </c>
      <c r="X92" s="10">
        <v>235.8</v>
      </c>
      <c r="Y92" s="11">
        <v>9</v>
      </c>
      <c r="Z92" s="10">
        <v>468</v>
      </c>
      <c r="AA92" s="9">
        <v>38.888890000000004</v>
      </c>
      <c r="AB92" s="9">
        <v>46.581195999999998</v>
      </c>
      <c r="AC92" s="9">
        <v>57.692307</v>
      </c>
      <c r="AD92" s="9">
        <v>82.478629999999995</v>
      </c>
      <c r="AE92" s="9">
        <v>101.62393</v>
      </c>
      <c r="AF92" s="12">
        <v>0.97222220000000004</v>
      </c>
      <c r="AG92" s="12">
        <v>1.1645299</v>
      </c>
      <c r="AH92" s="12">
        <v>1.4423077</v>
      </c>
      <c r="AI92" s="12">
        <v>2.0619657</v>
      </c>
      <c r="AJ92" s="12">
        <v>2.5405983999999999</v>
      </c>
      <c r="AK92" s="11">
        <v>11.529946000000001</v>
      </c>
      <c r="AL92" s="10">
        <v>599.55724999999995</v>
      </c>
      <c r="AM92" s="9">
        <v>30.355734000000002</v>
      </c>
      <c r="AN92" s="9">
        <v>36.360165000000002</v>
      </c>
      <c r="AO92" s="9">
        <v>45.033234</v>
      </c>
      <c r="AP92" s="9">
        <v>64.380843999999996</v>
      </c>
      <c r="AQ92" s="9">
        <v>79.325199999999995</v>
      </c>
      <c r="AR92" s="12">
        <v>0.75889340000000005</v>
      </c>
      <c r="AS92" s="12">
        <v>0.90900415000000001</v>
      </c>
      <c r="AT92" s="12">
        <v>1.1258307999999999</v>
      </c>
      <c r="AU92" s="12">
        <v>1.6095212000000001</v>
      </c>
      <c r="AV92" s="12">
        <v>1.9831300999999999</v>
      </c>
      <c r="AW92" s="10">
        <v>74900</v>
      </c>
      <c r="AX92" s="10">
        <v>22470</v>
      </c>
      <c r="AY92" s="10">
        <v>561.75</v>
      </c>
      <c r="AZ92" s="10">
        <v>936.25</v>
      </c>
      <c r="BA92" s="10">
        <v>1498</v>
      </c>
      <c r="BB92" s="10">
        <v>1872.5</v>
      </c>
      <c r="BC92" s="10">
        <v>38864.387000000002</v>
      </c>
      <c r="BD92" s="10">
        <v>971.60973999999999</v>
      </c>
      <c r="BE92"/>
      <c r="BF92"/>
      <c r="BG92"/>
      <c r="BH92"/>
      <c r="BI92"/>
      <c r="BJ92"/>
      <c r="BK92"/>
      <c r="BL92"/>
      <c r="BM92"/>
    </row>
    <row r="93" spans="1:65" s="7" customFormat="1" x14ac:dyDescent="0.25">
      <c r="A93" s="7" t="s">
        <v>70</v>
      </c>
      <c r="B93" s="7" t="s">
        <v>57</v>
      </c>
      <c r="C93" s="7" t="s">
        <v>58</v>
      </c>
      <c r="D93" s="7" t="s">
        <v>151</v>
      </c>
      <c r="E93" s="8">
        <v>2259</v>
      </c>
      <c r="F93" s="8">
        <v>657</v>
      </c>
      <c r="G93" s="9">
        <v>29.083666000000001</v>
      </c>
      <c r="H93" s="10">
        <v>419</v>
      </c>
      <c r="I93" s="10">
        <v>560</v>
      </c>
      <c r="J93" s="10">
        <v>646</v>
      </c>
      <c r="K93" s="10">
        <v>848</v>
      </c>
      <c r="L93" s="10">
        <v>890</v>
      </c>
      <c r="M93" s="10">
        <v>16760</v>
      </c>
      <c r="N93" s="10">
        <v>22400</v>
      </c>
      <c r="O93" s="10">
        <v>25840</v>
      </c>
      <c r="P93" s="10">
        <v>33920</v>
      </c>
      <c r="Q93" s="10">
        <v>35600</v>
      </c>
      <c r="R93" s="11">
        <v>8.0576930000000004</v>
      </c>
      <c r="S93" s="11">
        <v>10.769231</v>
      </c>
      <c r="T93" s="11">
        <v>12.423076999999999</v>
      </c>
      <c r="U93" s="11">
        <v>16.307691999999999</v>
      </c>
      <c r="V93" s="11">
        <v>17.115385</v>
      </c>
      <c r="W93" s="10">
        <v>786</v>
      </c>
      <c r="X93" s="10">
        <v>235.8</v>
      </c>
      <c r="Y93" s="11">
        <v>9</v>
      </c>
      <c r="Z93" s="10">
        <v>468</v>
      </c>
      <c r="AA93" s="9">
        <v>35.811965999999998</v>
      </c>
      <c r="AB93" s="9">
        <v>47.863247000000001</v>
      </c>
      <c r="AC93" s="9">
        <v>55.213676</v>
      </c>
      <c r="AD93" s="9">
        <v>72.478629999999995</v>
      </c>
      <c r="AE93" s="9">
        <v>76.068375000000003</v>
      </c>
      <c r="AF93" s="12">
        <v>0.89529913999999999</v>
      </c>
      <c r="AG93" s="12">
        <v>1.1965812</v>
      </c>
      <c r="AH93" s="12">
        <v>1.3803418999999999</v>
      </c>
      <c r="AI93" s="12">
        <v>1.8119658000000001</v>
      </c>
      <c r="AJ93" s="12">
        <v>1.9017094000000001</v>
      </c>
      <c r="AK93" s="11">
        <v>8.7460740000000001</v>
      </c>
      <c r="AL93" s="10">
        <v>454.79584</v>
      </c>
      <c r="AM93" s="9">
        <v>36.851700000000001</v>
      </c>
      <c r="AN93" s="9">
        <v>49.252870000000001</v>
      </c>
      <c r="AO93" s="9">
        <v>56.816704000000001</v>
      </c>
      <c r="AP93" s="9">
        <v>74.582920000000001</v>
      </c>
      <c r="AQ93" s="9">
        <v>78.276880000000006</v>
      </c>
      <c r="AR93" s="12">
        <v>0.92129254000000005</v>
      </c>
      <c r="AS93" s="12">
        <v>1.2313217000000001</v>
      </c>
      <c r="AT93" s="12">
        <v>1.4204175000000001</v>
      </c>
      <c r="AU93" s="12">
        <v>1.8645729</v>
      </c>
      <c r="AV93" s="12">
        <v>1.9569220000000001</v>
      </c>
      <c r="AW93" s="10">
        <v>50200</v>
      </c>
      <c r="AX93" s="10">
        <v>15060</v>
      </c>
      <c r="AY93" s="10">
        <v>376.5</v>
      </c>
      <c r="AZ93" s="10">
        <v>627.5</v>
      </c>
      <c r="BA93" s="10">
        <v>1004</v>
      </c>
      <c r="BB93" s="10">
        <v>1255</v>
      </c>
      <c r="BC93" s="10">
        <v>29975.83</v>
      </c>
      <c r="BD93" s="10">
        <v>749.39575000000002</v>
      </c>
      <c r="BE93"/>
      <c r="BF93"/>
      <c r="BG93"/>
      <c r="BH93"/>
      <c r="BI93"/>
      <c r="BJ93"/>
      <c r="BK93"/>
      <c r="BL93"/>
      <c r="BM93"/>
    </row>
    <row r="94" spans="1:65" s="7" customFormat="1" x14ac:dyDescent="0.25">
      <c r="A94" s="7" t="s">
        <v>70</v>
      </c>
      <c r="B94" s="7" t="s">
        <v>57</v>
      </c>
      <c r="C94" s="7" t="s">
        <v>58</v>
      </c>
      <c r="D94" s="7" t="s">
        <v>152</v>
      </c>
      <c r="E94" s="8">
        <v>1377</v>
      </c>
      <c r="F94" s="8">
        <v>305</v>
      </c>
      <c r="G94" s="9">
        <v>22.1496</v>
      </c>
      <c r="H94" s="10">
        <v>419</v>
      </c>
      <c r="I94" s="10">
        <v>507</v>
      </c>
      <c r="J94" s="10">
        <v>646</v>
      </c>
      <c r="K94" s="10">
        <v>940</v>
      </c>
      <c r="L94" s="10">
        <v>1059</v>
      </c>
      <c r="M94" s="10">
        <v>16760</v>
      </c>
      <c r="N94" s="10">
        <v>20280</v>
      </c>
      <c r="O94" s="10">
        <v>25840</v>
      </c>
      <c r="P94" s="10">
        <v>37600</v>
      </c>
      <c r="Q94" s="10">
        <v>42360</v>
      </c>
      <c r="R94" s="11">
        <v>8.0576930000000004</v>
      </c>
      <c r="S94" s="11">
        <v>9.75</v>
      </c>
      <c r="T94" s="11">
        <v>12.423076999999999</v>
      </c>
      <c r="U94" s="11">
        <v>18.076923000000001</v>
      </c>
      <c r="V94" s="11">
        <v>20.365385</v>
      </c>
      <c r="W94" s="10">
        <v>786</v>
      </c>
      <c r="X94" s="10">
        <v>235.8</v>
      </c>
      <c r="Y94" s="11">
        <v>9</v>
      </c>
      <c r="Z94" s="10">
        <v>468</v>
      </c>
      <c r="AA94" s="9">
        <v>35.811965999999998</v>
      </c>
      <c r="AB94" s="9">
        <v>43.333331999999999</v>
      </c>
      <c r="AC94" s="9">
        <v>55.213676</v>
      </c>
      <c r="AD94" s="9">
        <v>80.341880000000003</v>
      </c>
      <c r="AE94" s="9">
        <v>90.512820000000005</v>
      </c>
      <c r="AF94" s="12">
        <v>0.89529913999999999</v>
      </c>
      <c r="AG94" s="12">
        <v>1.0833333999999999</v>
      </c>
      <c r="AH94" s="12">
        <v>1.3803418999999999</v>
      </c>
      <c r="AI94" s="12">
        <v>2.0085470000000001</v>
      </c>
      <c r="AJ94" s="12">
        <v>2.2628205000000001</v>
      </c>
      <c r="AK94" s="11">
        <v>11.670526000000001</v>
      </c>
      <c r="AL94" s="10">
        <v>606.86739999999998</v>
      </c>
      <c r="AM94" s="9">
        <v>27.617239000000001</v>
      </c>
      <c r="AN94" s="9">
        <v>33.417520000000003</v>
      </c>
      <c r="AO94" s="9">
        <v>42.579323000000002</v>
      </c>
      <c r="AP94" s="9">
        <v>61.957526999999999</v>
      </c>
      <c r="AQ94" s="9">
        <v>69.801090000000002</v>
      </c>
      <c r="AR94" s="12">
        <v>0.69043094000000005</v>
      </c>
      <c r="AS94" s="12">
        <v>0.83543794999999998</v>
      </c>
      <c r="AT94" s="12">
        <v>1.0644830000000001</v>
      </c>
      <c r="AU94" s="12">
        <v>1.5489382</v>
      </c>
      <c r="AV94" s="12">
        <v>1.7450272</v>
      </c>
      <c r="AW94" s="10">
        <v>56500</v>
      </c>
      <c r="AX94" s="10">
        <v>16950</v>
      </c>
      <c r="AY94" s="10">
        <v>423.75</v>
      </c>
      <c r="AZ94" s="10">
        <v>706.25</v>
      </c>
      <c r="BA94" s="10">
        <v>1130</v>
      </c>
      <c r="BB94" s="10">
        <v>1412.5</v>
      </c>
      <c r="BC94" s="10">
        <v>40685.383000000002</v>
      </c>
      <c r="BD94" s="10">
        <v>1017.1346</v>
      </c>
      <c r="BE94"/>
      <c r="BF94"/>
      <c r="BG94"/>
      <c r="BH94"/>
      <c r="BI94"/>
      <c r="BJ94"/>
      <c r="BK94"/>
      <c r="BL94"/>
      <c r="BM94"/>
    </row>
    <row r="95" spans="1:65" s="7" customFormat="1" x14ac:dyDescent="0.25">
      <c r="A95" s="7" t="s">
        <v>70</v>
      </c>
      <c r="B95" s="7" t="s">
        <v>57</v>
      </c>
      <c r="C95" s="7" t="s">
        <v>58</v>
      </c>
      <c r="D95" s="7" t="s">
        <v>153</v>
      </c>
      <c r="E95" s="8">
        <v>549</v>
      </c>
      <c r="F95" s="8">
        <v>126</v>
      </c>
      <c r="G95" s="9">
        <v>22.950818999999999</v>
      </c>
      <c r="H95" s="10">
        <v>419</v>
      </c>
      <c r="I95" s="10">
        <v>486</v>
      </c>
      <c r="J95" s="10">
        <v>646</v>
      </c>
      <c r="K95" s="10">
        <v>808</v>
      </c>
      <c r="L95" s="10">
        <v>890</v>
      </c>
      <c r="M95" s="10">
        <v>16760</v>
      </c>
      <c r="N95" s="10">
        <v>19440</v>
      </c>
      <c r="O95" s="10">
        <v>25840</v>
      </c>
      <c r="P95" s="10">
        <v>32320</v>
      </c>
      <c r="Q95" s="10">
        <v>35600</v>
      </c>
      <c r="R95" s="11">
        <v>8.0576930000000004</v>
      </c>
      <c r="S95" s="11">
        <v>9.3461540000000003</v>
      </c>
      <c r="T95" s="11">
        <v>12.423076999999999</v>
      </c>
      <c r="U95" s="11">
        <v>15.538462000000001</v>
      </c>
      <c r="V95" s="11">
        <v>17.115385</v>
      </c>
      <c r="W95" s="10">
        <v>786</v>
      </c>
      <c r="X95" s="10">
        <v>235.8</v>
      </c>
      <c r="Y95" s="11">
        <v>9</v>
      </c>
      <c r="Z95" s="10">
        <v>468</v>
      </c>
      <c r="AA95" s="9">
        <v>35.811965999999998</v>
      </c>
      <c r="AB95" s="9">
        <v>41.538460000000001</v>
      </c>
      <c r="AC95" s="9">
        <v>55.213676</v>
      </c>
      <c r="AD95" s="9">
        <v>69.059830000000005</v>
      </c>
      <c r="AE95" s="9">
        <v>76.068375000000003</v>
      </c>
      <c r="AF95" s="12">
        <v>0.89529913999999999</v>
      </c>
      <c r="AG95" s="12">
        <v>1.0384616</v>
      </c>
      <c r="AH95" s="12">
        <v>1.3803418999999999</v>
      </c>
      <c r="AI95" s="12">
        <v>1.7264957000000001</v>
      </c>
      <c r="AJ95" s="12">
        <v>1.9017094000000001</v>
      </c>
      <c r="AK95" s="11"/>
      <c r="AL95" s="10"/>
      <c r="AM95" s="9"/>
      <c r="AN95" s="9"/>
      <c r="AO95" s="9"/>
      <c r="AP95" s="9"/>
      <c r="AQ95" s="9"/>
      <c r="AR95" s="13"/>
      <c r="AS95" s="13"/>
      <c r="AT95" s="13"/>
      <c r="AU95" s="13"/>
      <c r="AV95" s="13"/>
      <c r="AW95" s="10">
        <v>56000</v>
      </c>
      <c r="AX95" s="10">
        <v>16800</v>
      </c>
      <c r="AY95" s="10">
        <v>420</v>
      </c>
      <c r="AZ95" s="10">
        <v>700</v>
      </c>
      <c r="BA95" s="10">
        <v>1120</v>
      </c>
      <c r="BB95" s="10">
        <v>1400</v>
      </c>
      <c r="BC95" s="10">
        <v>42080.758000000002</v>
      </c>
      <c r="BD95" s="10">
        <v>1052.0189</v>
      </c>
      <c r="BE95"/>
      <c r="BF95"/>
      <c r="BG95"/>
      <c r="BH95"/>
      <c r="BI95"/>
      <c r="BJ95"/>
      <c r="BK95"/>
      <c r="BL95"/>
      <c r="BM95"/>
    </row>
    <row r="96" spans="1:65" s="7" customFormat="1" x14ac:dyDescent="0.25">
      <c r="A96" s="7" t="s">
        <v>70</v>
      </c>
      <c r="B96" s="7" t="s">
        <v>57</v>
      </c>
      <c r="C96" s="7" t="s">
        <v>58</v>
      </c>
      <c r="D96" s="7" t="s">
        <v>154</v>
      </c>
      <c r="E96" s="8">
        <v>2323</v>
      </c>
      <c r="F96" s="8">
        <v>364</v>
      </c>
      <c r="G96" s="9">
        <v>15.669394</v>
      </c>
      <c r="H96" s="10">
        <v>419</v>
      </c>
      <c r="I96" s="10">
        <v>498</v>
      </c>
      <c r="J96" s="10">
        <v>646</v>
      </c>
      <c r="K96" s="10">
        <v>940</v>
      </c>
      <c r="L96" s="10">
        <v>1047</v>
      </c>
      <c r="M96" s="10">
        <v>16760</v>
      </c>
      <c r="N96" s="10">
        <v>19920</v>
      </c>
      <c r="O96" s="10">
        <v>25840</v>
      </c>
      <c r="P96" s="10">
        <v>37600</v>
      </c>
      <c r="Q96" s="10">
        <v>41880</v>
      </c>
      <c r="R96" s="11">
        <v>8.0576930000000004</v>
      </c>
      <c r="S96" s="11">
        <v>9.5769230000000007</v>
      </c>
      <c r="T96" s="11">
        <v>12.423076999999999</v>
      </c>
      <c r="U96" s="11">
        <v>18.076923000000001</v>
      </c>
      <c r="V96" s="11">
        <v>20.134615</v>
      </c>
      <c r="W96" s="10">
        <v>786</v>
      </c>
      <c r="X96" s="10">
        <v>235.8</v>
      </c>
      <c r="Y96" s="11">
        <v>9</v>
      </c>
      <c r="Z96" s="10">
        <v>468</v>
      </c>
      <c r="AA96" s="9">
        <v>35.811965999999998</v>
      </c>
      <c r="AB96" s="9">
        <v>42.564101999999998</v>
      </c>
      <c r="AC96" s="9">
        <v>55.213676</v>
      </c>
      <c r="AD96" s="9">
        <v>80.341880000000003</v>
      </c>
      <c r="AE96" s="9">
        <v>89.487179999999995</v>
      </c>
      <c r="AF96" s="12">
        <v>0.89529913999999999</v>
      </c>
      <c r="AG96" s="12">
        <v>1.0641025</v>
      </c>
      <c r="AH96" s="12">
        <v>1.3803418999999999</v>
      </c>
      <c r="AI96" s="12">
        <v>2.0085470000000001</v>
      </c>
      <c r="AJ96" s="12">
        <v>2.2371794999999999</v>
      </c>
      <c r="AK96" s="11">
        <v>21.842673999999999</v>
      </c>
      <c r="AL96" s="10">
        <v>1135.8190999999999</v>
      </c>
      <c r="AM96" s="9">
        <v>14.755871000000001</v>
      </c>
      <c r="AN96" s="9">
        <v>17.538004000000001</v>
      </c>
      <c r="AO96" s="9">
        <v>22.750101000000001</v>
      </c>
      <c r="AP96" s="9">
        <v>33.103862999999997</v>
      </c>
      <c r="AQ96" s="9">
        <v>36.872070000000001</v>
      </c>
      <c r="AR96" s="12">
        <v>0.36889677999999998</v>
      </c>
      <c r="AS96" s="12">
        <v>0.43845010000000001</v>
      </c>
      <c r="AT96" s="12">
        <v>0.56875249999999999</v>
      </c>
      <c r="AU96" s="12">
        <v>0.82759660000000002</v>
      </c>
      <c r="AV96" s="12">
        <v>0.92180174999999998</v>
      </c>
      <c r="AW96" s="10">
        <v>63400</v>
      </c>
      <c r="AX96" s="10">
        <v>19020</v>
      </c>
      <c r="AY96" s="10">
        <v>475.5</v>
      </c>
      <c r="AZ96" s="10">
        <v>792.5</v>
      </c>
      <c r="BA96" s="10">
        <v>1268</v>
      </c>
      <c r="BB96" s="10">
        <v>1585</v>
      </c>
      <c r="BC96" s="10">
        <v>41558.266000000003</v>
      </c>
      <c r="BD96" s="10">
        <v>1038.9567</v>
      </c>
      <c r="BE96"/>
      <c r="BF96"/>
      <c r="BG96"/>
      <c r="BH96"/>
      <c r="BI96"/>
      <c r="BJ96"/>
      <c r="BK96"/>
      <c r="BL96"/>
      <c r="BM96"/>
    </row>
    <row r="97" spans="1:65" s="7" customFormat="1" x14ac:dyDescent="0.25">
      <c r="A97" s="7" t="s">
        <v>70</v>
      </c>
      <c r="B97" s="7" t="s">
        <v>57</v>
      </c>
      <c r="C97" s="7" t="s">
        <v>58</v>
      </c>
      <c r="D97" s="7" t="s">
        <v>155</v>
      </c>
      <c r="E97" s="8">
        <v>2341</v>
      </c>
      <c r="F97" s="8">
        <v>486</v>
      </c>
      <c r="G97" s="9">
        <v>20.760359000000001</v>
      </c>
      <c r="H97" s="10">
        <v>419</v>
      </c>
      <c r="I97" s="10">
        <v>506</v>
      </c>
      <c r="J97" s="10">
        <v>646</v>
      </c>
      <c r="K97" s="10">
        <v>872</v>
      </c>
      <c r="L97" s="10">
        <v>961</v>
      </c>
      <c r="M97" s="10">
        <v>16760</v>
      </c>
      <c r="N97" s="10">
        <v>20240</v>
      </c>
      <c r="O97" s="10">
        <v>25840</v>
      </c>
      <c r="P97" s="10">
        <v>34880</v>
      </c>
      <c r="Q97" s="10">
        <v>38440</v>
      </c>
      <c r="R97" s="11">
        <v>8.0576930000000004</v>
      </c>
      <c r="S97" s="11">
        <v>9.7307690000000004</v>
      </c>
      <c r="T97" s="11">
        <v>12.423076999999999</v>
      </c>
      <c r="U97" s="11">
        <v>16.76923</v>
      </c>
      <c r="V97" s="11">
        <v>18.48077</v>
      </c>
      <c r="W97" s="10">
        <v>786</v>
      </c>
      <c r="X97" s="10">
        <v>235.8</v>
      </c>
      <c r="Y97" s="11">
        <v>9</v>
      </c>
      <c r="Z97" s="10">
        <v>468</v>
      </c>
      <c r="AA97" s="9">
        <v>35.811965999999998</v>
      </c>
      <c r="AB97" s="9">
        <v>43.247864</v>
      </c>
      <c r="AC97" s="9">
        <v>55.213676</v>
      </c>
      <c r="AD97" s="9">
        <v>74.529915000000003</v>
      </c>
      <c r="AE97" s="9">
        <v>82.136750000000006</v>
      </c>
      <c r="AF97" s="12">
        <v>0.89529913999999999</v>
      </c>
      <c r="AG97" s="12">
        <v>1.0811964999999999</v>
      </c>
      <c r="AH97" s="12">
        <v>1.3803418999999999</v>
      </c>
      <c r="AI97" s="12">
        <v>1.8632479</v>
      </c>
      <c r="AJ97" s="12">
        <v>2.0534189</v>
      </c>
      <c r="AK97" s="11">
        <v>13.497045999999999</v>
      </c>
      <c r="AL97" s="10">
        <v>701.84644000000003</v>
      </c>
      <c r="AM97" s="9">
        <v>23.879867999999998</v>
      </c>
      <c r="AN97" s="9">
        <v>28.838217</v>
      </c>
      <c r="AO97" s="9">
        <v>36.817169999999997</v>
      </c>
      <c r="AP97" s="9">
        <v>49.697482999999998</v>
      </c>
      <c r="AQ97" s="9">
        <v>54.769817000000003</v>
      </c>
      <c r="AR97" s="12">
        <v>0.59699667000000001</v>
      </c>
      <c r="AS97" s="12">
        <v>0.72095542999999995</v>
      </c>
      <c r="AT97" s="12">
        <v>0.92042930000000001</v>
      </c>
      <c r="AU97" s="12">
        <v>1.242437</v>
      </c>
      <c r="AV97" s="12">
        <v>1.3692454000000001</v>
      </c>
      <c r="AW97" s="10">
        <v>56000</v>
      </c>
      <c r="AX97" s="10">
        <v>16800</v>
      </c>
      <c r="AY97" s="10">
        <v>420</v>
      </c>
      <c r="AZ97" s="10">
        <v>700</v>
      </c>
      <c r="BA97" s="10">
        <v>1120</v>
      </c>
      <c r="BB97" s="10">
        <v>1400</v>
      </c>
      <c r="BC97" s="10">
        <v>36584.796999999999</v>
      </c>
      <c r="BD97" s="10">
        <v>914.61990000000003</v>
      </c>
      <c r="BE97"/>
      <c r="BF97"/>
      <c r="BG97"/>
      <c r="BH97"/>
      <c r="BI97"/>
      <c r="BJ97"/>
      <c r="BK97"/>
      <c r="BL97"/>
      <c r="BM97"/>
    </row>
    <row r="98" spans="1:65" s="7" customFormat="1" x14ac:dyDescent="0.25">
      <c r="A98" s="7" t="s">
        <v>70</v>
      </c>
      <c r="B98" s="7" t="s">
        <v>57</v>
      </c>
      <c r="C98" s="7" t="s">
        <v>58</v>
      </c>
      <c r="D98" s="7" t="s">
        <v>156</v>
      </c>
      <c r="E98" s="8">
        <v>300</v>
      </c>
      <c r="F98" s="8">
        <v>83</v>
      </c>
      <c r="G98" s="9">
        <v>27.666667</v>
      </c>
      <c r="H98" s="10">
        <v>419</v>
      </c>
      <c r="I98" s="10">
        <v>486</v>
      </c>
      <c r="J98" s="10">
        <v>646</v>
      </c>
      <c r="K98" s="10">
        <v>813</v>
      </c>
      <c r="L98" s="10">
        <v>890</v>
      </c>
      <c r="M98" s="10">
        <v>16760</v>
      </c>
      <c r="N98" s="10">
        <v>19440</v>
      </c>
      <c r="O98" s="10">
        <v>25840</v>
      </c>
      <c r="P98" s="10">
        <v>32520</v>
      </c>
      <c r="Q98" s="10">
        <v>35600</v>
      </c>
      <c r="R98" s="11">
        <v>8.0576930000000004</v>
      </c>
      <c r="S98" s="11">
        <v>9.3461540000000003</v>
      </c>
      <c r="T98" s="11">
        <v>12.423076999999999</v>
      </c>
      <c r="U98" s="11">
        <v>15.634615</v>
      </c>
      <c r="V98" s="11">
        <v>17.115385</v>
      </c>
      <c r="W98" s="10">
        <v>786</v>
      </c>
      <c r="X98" s="10">
        <v>235.8</v>
      </c>
      <c r="Y98" s="11">
        <v>9</v>
      </c>
      <c r="Z98" s="10">
        <v>468</v>
      </c>
      <c r="AA98" s="9">
        <v>35.811965999999998</v>
      </c>
      <c r="AB98" s="9">
        <v>41.538460000000001</v>
      </c>
      <c r="AC98" s="9">
        <v>55.213676</v>
      </c>
      <c r="AD98" s="9">
        <v>69.487179999999995</v>
      </c>
      <c r="AE98" s="9">
        <v>76.068375000000003</v>
      </c>
      <c r="AF98" s="12">
        <v>0.89529913999999999</v>
      </c>
      <c r="AG98" s="12">
        <v>1.0384616</v>
      </c>
      <c r="AH98" s="12">
        <v>1.3803418999999999</v>
      </c>
      <c r="AI98" s="12">
        <v>1.7371795000000001</v>
      </c>
      <c r="AJ98" s="12">
        <v>1.9017094000000001</v>
      </c>
      <c r="AK98" s="11">
        <v>10.309208999999999</v>
      </c>
      <c r="AL98" s="10">
        <v>536.07885999999996</v>
      </c>
      <c r="AM98" s="9">
        <v>31.264054999999999</v>
      </c>
      <c r="AN98" s="9">
        <v>36.26332</v>
      </c>
      <c r="AO98" s="9">
        <v>48.201861999999998</v>
      </c>
      <c r="AP98" s="9">
        <v>60.662716000000003</v>
      </c>
      <c r="AQ98" s="9">
        <v>66.408134000000004</v>
      </c>
      <c r="AR98" s="12">
        <v>0.78160136999999996</v>
      </c>
      <c r="AS98" s="12">
        <v>0.90658300000000003</v>
      </c>
      <c r="AT98" s="12">
        <v>1.2050464999999999</v>
      </c>
      <c r="AU98" s="12">
        <v>1.5165678</v>
      </c>
      <c r="AV98" s="12">
        <v>1.6602034999999999</v>
      </c>
      <c r="AW98" s="10">
        <v>59000</v>
      </c>
      <c r="AX98" s="10">
        <v>17700</v>
      </c>
      <c r="AY98" s="10">
        <v>442.5</v>
      </c>
      <c r="AZ98" s="10">
        <v>737.5</v>
      </c>
      <c r="BA98" s="10">
        <v>1180</v>
      </c>
      <c r="BB98" s="10">
        <v>1475</v>
      </c>
      <c r="BC98" s="10">
        <v>33171.589999999997</v>
      </c>
      <c r="BD98" s="10">
        <v>829.28972999999996</v>
      </c>
      <c r="BE98"/>
      <c r="BF98"/>
      <c r="BG98"/>
      <c r="BH98"/>
      <c r="BI98"/>
      <c r="BJ98"/>
      <c r="BK98"/>
      <c r="BL98"/>
      <c r="BM98"/>
    </row>
    <row r="99" spans="1:65" s="7" customFormat="1" x14ac:dyDescent="0.25">
      <c r="A99" s="7" t="s">
        <v>70</v>
      </c>
      <c r="B99" s="7" t="s">
        <v>57</v>
      </c>
      <c r="C99" s="7" t="s">
        <v>58</v>
      </c>
      <c r="D99" s="7" t="s">
        <v>157</v>
      </c>
      <c r="E99" s="8">
        <v>2084</v>
      </c>
      <c r="F99" s="8">
        <v>796</v>
      </c>
      <c r="G99" s="9">
        <v>38.195777</v>
      </c>
      <c r="H99" s="10">
        <v>419</v>
      </c>
      <c r="I99" s="10">
        <v>486</v>
      </c>
      <c r="J99" s="10">
        <v>646</v>
      </c>
      <c r="K99" s="10">
        <v>808</v>
      </c>
      <c r="L99" s="10">
        <v>890</v>
      </c>
      <c r="M99" s="10">
        <v>16760</v>
      </c>
      <c r="N99" s="10">
        <v>19440</v>
      </c>
      <c r="O99" s="10">
        <v>25840</v>
      </c>
      <c r="P99" s="10">
        <v>32320</v>
      </c>
      <c r="Q99" s="10">
        <v>35600</v>
      </c>
      <c r="R99" s="11">
        <v>8.0576930000000004</v>
      </c>
      <c r="S99" s="11">
        <v>9.3461540000000003</v>
      </c>
      <c r="T99" s="11">
        <v>12.423076999999999</v>
      </c>
      <c r="U99" s="11">
        <v>15.538462000000001</v>
      </c>
      <c r="V99" s="11">
        <v>17.115385</v>
      </c>
      <c r="W99" s="10">
        <v>786</v>
      </c>
      <c r="X99" s="10">
        <v>235.8</v>
      </c>
      <c r="Y99" s="11">
        <v>9</v>
      </c>
      <c r="Z99" s="10">
        <v>468</v>
      </c>
      <c r="AA99" s="9">
        <v>35.811965999999998</v>
      </c>
      <c r="AB99" s="9">
        <v>41.538460000000001</v>
      </c>
      <c r="AC99" s="9">
        <v>55.213676</v>
      </c>
      <c r="AD99" s="9">
        <v>69.059830000000005</v>
      </c>
      <c r="AE99" s="9">
        <v>76.068375000000003</v>
      </c>
      <c r="AF99" s="12">
        <v>0.89529913999999999</v>
      </c>
      <c r="AG99" s="12">
        <v>1.0384616</v>
      </c>
      <c r="AH99" s="12">
        <v>1.3803418999999999</v>
      </c>
      <c r="AI99" s="12">
        <v>1.7264957000000001</v>
      </c>
      <c r="AJ99" s="12">
        <v>1.9017094000000001</v>
      </c>
      <c r="AK99" s="11">
        <v>12.175504</v>
      </c>
      <c r="AL99" s="10">
        <v>633.12620000000004</v>
      </c>
      <c r="AM99" s="9">
        <v>26.471814999999999</v>
      </c>
      <c r="AN99" s="9">
        <v>30.704778999999998</v>
      </c>
      <c r="AO99" s="9">
        <v>40.813347</v>
      </c>
      <c r="AP99" s="9">
        <v>51.048274999999997</v>
      </c>
      <c r="AQ99" s="9">
        <v>56.228915999999998</v>
      </c>
      <c r="AR99" s="12">
        <v>0.66179540000000003</v>
      </c>
      <c r="AS99" s="12">
        <v>0.76761950000000001</v>
      </c>
      <c r="AT99" s="12">
        <v>1.0203336000000001</v>
      </c>
      <c r="AU99" s="12">
        <v>1.2762069</v>
      </c>
      <c r="AV99" s="12">
        <v>1.4057229</v>
      </c>
      <c r="AW99" s="10">
        <v>48500</v>
      </c>
      <c r="AX99" s="10">
        <v>14550</v>
      </c>
      <c r="AY99" s="10">
        <v>363.75</v>
      </c>
      <c r="AZ99" s="10">
        <v>606.25</v>
      </c>
      <c r="BA99" s="10">
        <v>970</v>
      </c>
      <c r="BB99" s="10">
        <v>1212.5</v>
      </c>
      <c r="BC99" s="10">
        <v>25343.473000000002</v>
      </c>
      <c r="BD99" s="10">
        <v>633.58680000000004</v>
      </c>
      <c r="BE99"/>
      <c r="BF99"/>
      <c r="BG99"/>
      <c r="BH99"/>
      <c r="BI99"/>
      <c r="BJ99"/>
      <c r="BK99"/>
      <c r="BL99"/>
      <c r="BM99"/>
    </row>
    <row r="100" spans="1:65" s="7" customFormat="1" x14ac:dyDescent="0.25">
      <c r="A100" s="7" t="s">
        <v>70</v>
      </c>
      <c r="B100" s="7" t="s">
        <v>57</v>
      </c>
      <c r="C100" s="7" t="s">
        <v>58</v>
      </c>
      <c r="D100" s="7" t="s">
        <v>158</v>
      </c>
      <c r="E100" s="8">
        <v>1897</v>
      </c>
      <c r="F100" s="8">
        <v>540</v>
      </c>
      <c r="G100" s="9">
        <v>28.465997999999999</v>
      </c>
      <c r="H100" s="10">
        <v>419</v>
      </c>
      <c r="I100" s="10">
        <v>486</v>
      </c>
      <c r="J100" s="10">
        <v>646</v>
      </c>
      <c r="K100" s="10">
        <v>858</v>
      </c>
      <c r="L100" s="10">
        <v>890</v>
      </c>
      <c r="M100" s="10">
        <v>16760</v>
      </c>
      <c r="N100" s="10">
        <v>19440</v>
      </c>
      <c r="O100" s="10">
        <v>25840</v>
      </c>
      <c r="P100" s="10">
        <v>34320</v>
      </c>
      <c r="Q100" s="10">
        <v>35600</v>
      </c>
      <c r="R100" s="11">
        <v>8.0576930000000004</v>
      </c>
      <c r="S100" s="11">
        <v>9.3461540000000003</v>
      </c>
      <c r="T100" s="11">
        <v>12.423076999999999</v>
      </c>
      <c r="U100" s="11">
        <v>16.5</v>
      </c>
      <c r="V100" s="11">
        <v>17.115385</v>
      </c>
      <c r="W100" s="10">
        <v>786</v>
      </c>
      <c r="X100" s="10">
        <v>235.8</v>
      </c>
      <c r="Y100" s="11">
        <v>9</v>
      </c>
      <c r="Z100" s="10">
        <v>468</v>
      </c>
      <c r="AA100" s="9">
        <v>35.811965999999998</v>
      </c>
      <c r="AB100" s="9">
        <v>41.538460000000001</v>
      </c>
      <c r="AC100" s="9">
        <v>55.213676</v>
      </c>
      <c r="AD100" s="9">
        <v>73.333336000000003</v>
      </c>
      <c r="AE100" s="9">
        <v>76.068375000000003</v>
      </c>
      <c r="AF100" s="12">
        <v>0.89529913999999999</v>
      </c>
      <c r="AG100" s="12">
        <v>1.0384616</v>
      </c>
      <c r="AH100" s="12">
        <v>1.3803418999999999</v>
      </c>
      <c r="AI100" s="12">
        <v>1.8333333999999999</v>
      </c>
      <c r="AJ100" s="12">
        <v>1.9017094000000001</v>
      </c>
      <c r="AK100" s="11">
        <v>10.672845000000001</v>
      </c>
      <c r="AL100" s="10">
        <v>554.98789999999997</v>
      </c>
      <c r="AM100" s="9">
        <v>30.198855999999999</v>
      </c>
      <c r="AN100" s="9">
        <v>35.027790000000003</v>
      </c>
      <c r="AO100" s="9">
        <v>46.559573999999998</v>
      </c>
      <c r="AP100" s="9">
        <v>61.839184000000003</v>
      </c>
      <c r="AQ100" s="9">
        <v>64.145539999999997</v>
      </c>
      <c r="AR100" s="12">
        <v>0.75497139999999996</v>
      </c>
      <c r="AS100" s="12">
        <v>0.87569474999999997</v>
      </c>
      <c r="AT100" s="12">
        <v>1.1639892999999999</v>
      </c>
      <c r="AU100" s="12">
        <v>1.5459795999999999</v>
      </c>
      <c r="AV100" s="12">
        <v>1.6036385</v>
      </c>
      <c r="AW100" s="10">
        <v>56300</v>
      </c>
      <c r="AX100" s="10">
        <v>16890</v>
      </c>
      <c r="AY100" s="10">
        <v>422.25</v>
      </c>
      <c r="AZ100" s="10">
        <v>703.75</v>
      </c>
      <c r="BA100" s="10">
        <v>1126</v>
      </c>
      <c r="BB100" s="10">
        <v>1407.5</v>
      </c>
      <c r="BC100" s="10">
        <v>31689.646000000001</v>
      </c>
      <c r="BD100" s="10">
        <v>792.24114999999995</v>
      </c>
      <c r="BE100"/>
      <c r="BF100"/>
      <c r="BG100"/>
      <c r="BH100"/>
      <c r="BI100"/>
      <c r="BJ100"/>
      <c r="BK100"/>
      <c r="BL100"/>
      <c r="BM100"/>
    </row>
    <row r="101" spans="1:65" s="7" customFormat="1" x14ac:dyDescent="0.25">
      <c r="A101" s="7" t="s">
        <v>70</v>
      </c>
      <c r="B101" s="7" t="s">
        <v>57</v>
      </c>
      <c r="C101" s="7" t="s">
        <v>58</v>
      </c>
      <c r="D101" s="7" t="s">
        <v>159</v>
      </c>
      <c r="E101" s="8">
        <v>8034</v>
      </c>
      <c r="F101" s="8">
        <v>1673</v>
      </c>
      <c r="G101" s="9">
        <v>20.823999000000001</v>
      </c>
      <c r="H101" s="10">
        <v>568</v>
      </c>
      <c r="I101" s="10">
        <v>715</v>
      </c>
      <c r="J101" s="10">
        <v>894</v>
      </c>
      <c r="K101" s="10">
        <v>1203</v>
      </c>
      <c r="L101" s="10">
        <v>1315</v>
      </c>
      <c r="M101" s="10">
        <v>22720</v>
      </c>
      <c r="N101" s="10">
        <v>28600</v>
      </c>
      <c r="O101" s="10">
        <v>35760</v>
      </c>
      <c r="P101" s="10">
        <v>48120</v>
      </c>
      <c r="Q101" s="10">
        <v>52600</v>
      </c>
      <c r="R101" s="11">
        <v>10.923076999999999</v>
      </c>
      <c r="S101" s="11">
        <v>13.75</v>
      </c>
      <c r="T101" s="11">
        <v>17.192308000000001</v>
      </c>
      <c r="U101" s="11">
        <v>23.134615</v>
      </c>
      <c r="V101" s="11">
        <v>25.288461999999999</v>
      </c>
      <c r="W101" s="10">
        <v>786</v>
      </c>
      <c r="X101" s="10">
        <v>235.8</v>
      </c>
      <c r="Y101" s="11">
        <v>9</v>
      </c>
      <c r="Z101" s="10">
        <v>468</v>
      </c>
      <c r="AA101" s="9">
        <v>48.54701</v>
      </c>
      <c r="AB101" s="9">
        <v>61.111109999999996</v>
      </c>
      <c r="AC101" s="9">
        <v>76.410255000000006</v>
      </c>
      <c r="AD101" s="9">
        <v>102.82051</v>
      </c>
      <c r="AE101" s="9">
        <v>112.39316599999999</v>
      </c>
      <c r="AF101" s="12">
        <v>1.2136753</v>
      </c>
      <c r="AG101" s="12">
        <v>1.5277778</v>
      </c>
      <c r="AH101" s="12">
        <v>1.9102564</v>
      </c>
      <c r="AI101" s="12">
        <v>2.5705127999999999</v>
      </c>
      <c r="AJ101" s="12">
        <v>2.8098290000000001</v>
      </c>
      <c r="AK101" s="11">
        <v>12.972711</v>
      </c>
      <c r="AL101" s="10">
        <v>674.58092999999997</v>
      </c>
      <c r="AM101" s="9">
        <v>33.680169999999997</v>
      </c>
      <c r="AN101" s="9">
        <v>42.39669</v>
      </c>
      <c r="AO101" s="9">
        <v>53.010689999999997</v>
      </c>
      <c r="AP101" s="9">
        <v>71.333175999999995</v>
      </c>
      <c r="AQ101" s="9">
        <v>77.974334999999996</v>
      </c>
      <c r="AR101" s="12">
        <v>0.84200423999999996</v>
      </c>
      <c r="AS101" s="12">
        <v>1.0599173</v>
      </c>
      <c r="AT101" s="12">
        <v>1.3252672000000001</v>
      </c>
      <c r="AU101" s="12">
        <v>1.7833294</v>
      </c>
      <c r="AV101" s="12">
        <v>1.9493583000000001</v>
      </c>
      <c r="AW101" s="10">
        <v>75000</v>
      </c>
      <c r="AX101" s="10">
        <v>22500</v>
      </c>
      <c r="AY101" s="10">
        <v>562.5</v>
      </c>
      <c r="AZ101" s="10">
        <v>937.5</v>
      </c>
      <c r="BA101" s="10">
        <v>1500</v>
      </c>
      <c r="BB101" s="10">
        <v>1875</v>
      </c>
      <c r="BC101" s="10">
        <v>36552.847999999998</v>
      </c>
      <c r="BD101" s="10">
        <v>913.82117000000005</v>
      </c>
      <c r="BE101"/>
      <c r="BF101"/>
      <c r="BG101"/>
      <c r="BH101"/>
      <c r="BI101"/>
      <c r="BJ101"/>
      <c r="BK101"/>
      <c r="BL101"/>
      <c r="BM101"/>
    </row>
    <row r="102" spans="1:65" s="7" customFormat="1" x14ac:dyDescent="0.25">
      <c r="A102" s="7" t="s">
        <v>70</v>
      </c>
      <c r="B102" s="7" t="s">
        <v>57</v>
      </c>
      <c r="C102" s="7" t="s">
        <v>58</v>
      </c>
      <c r="D102" s="7" t="s">
        <v>160</v>
      </c>
      <c r="E102" s="8">
        <v>3500</v>
      </c>
      <c r="F102" s="8">
        <v>1345</v>
      </c>
      <c r="G102" s="9">
        <v>38.428572000000003</v>
      </c>
      <c r="H102" s="10">
        <v>419</v>
      </c>
      <c r="I102" s="10">
        <v>486</v>
      </c>
      <c r="J102" s="10">
        <v>646</v>
      </c>
      <c r="K102" s="10">
        <v>940</v>
      </c>
      <c r="L102" s="10">
        <v>1138</v>
      </c>
      <c r="M102" s="10">
        <v>16760</v>
      </c>
      <c r="N102" s="10">
        <v>19440</v>
      </c>
      <c r="O102" s="10">
        <v>25840</v>
      </c>
      <c r="P102" s="10">
        <v>37600</v>
      </c>
      <c r="Q102" s="10">
        <v>45520</v>
      </c>
      <c r="R102" s="11">
        <v>8.0576930000000004</v>
      </c>
      <c r="S102" s="11">
        <v>9.3461540000000003</v>
      </c>
      <c r="T102" s="11">
        <v>12.423076999999999</v>
      </c>
      <c r="U102" s="11">
        <v>18.076923000000001</v>
      </c>
      <c r="V102" s="11">
        <v>21.884615</v>
      </c>
      <c r="W102" s="10">
        <v>786</v>
      </c>
      <c r="X102" s="10">
        <v>235.8</v>
      </c>
      <c r="Y102" s="11">
        <v>9</v>
      </c>
      <c r="Z102" s="10">
        <v>468</v>
      </c>
      <c r="AA102" s="9">
        <v>35.811965999999998</v>
      </c>
      <c r="AB102" s="9">
        <v>41.538460000000001</v>
      </c>
      <c r="AC102" s="9">
        <v>55.213676</v>
      </c>
      <c r="AD102" s="9">
        <v>80.341880000000003</v>
      </c>
      <c r="AE102" s="9">
        <v>97.264949999999999</v>
      </c>
      <c r="AF102" s="12">
        <v>0.89529913999999999</v>
      </c>
      <c r="AG102" s="12">
        <v>1.0384616</v>
      </c>
      <c r="AH102" s="12">
        <v>1.3803418999999999</v>
      </c>
      <c r="AI102" s="12">
        <v>2.0085470000000001</v>
      </c>
      <c r="AJ102" s="12">
        <v>2.4316239999999998</v>
      </c>
      <c r="AK102" s="11">
        <v>7.2299730000000002</v>
      </c>
      <c r="AL102" s="10">
        <v>375.95859999999999</v>
      </c>
      <c r="AM102" s="9">
        <v>44.57938</v>
      </c>
      <c r="AN102" s="9">
        <v>51.707825</v>
      </c>
      <c r="AO102" s="9">
        <v>68.730969999999999</v>
      </c>
      <c r="AP102" s="9">
        <v>100.01102</v>
      </c>
      <c r="AQ102" s="9">
        <v>121.07716000000001</v>
      </c>
      <c r="AR102" s="12">
        <v>1.1144844</v>
      </c>
      <c r="AS102" s="12">
        <v>1.2926956000000001</v>
      </c>
      <c r="AT102" s="12">
        <v>1.7182744000000001</v>
      </c>
      <c r="AU102" s="12">
        <v>2.5002754</v>
      </c>
      <c r="AV102" s="12">
        <v>3.0269290999999998</v>
      </c>
      <c r="AW102" s="10">
        <v>75800</v>
      </c>
      <c r="AX102" s="10">
        <v>22740</v>
      </c>
      <c r="AY102" s="10">
        <v>568.5</v>
      </c>
      <c r="AZ102" s="10">
        <v>947.5</v>
      </c>
      <c r="BA102" s="10">
        <v>1516</v>
      </c>
      <c r="BB102" s="10">
        <v>1895</v>
      </c>
      <c r="BC102" s="10">
        <v>26773.886999999999</v>
      </c>
      <c r="BD102" s="10">
        <v>669.34717000000001</v>
      </c>
      <c r="BE102"/>
      <c r="BF102"/>
      <c r="BG102"/>
      <c r="BH102"/>
      <c r="BI102"/>
      <c r="BJ102"/>
      <c r="BK102"/>
      <c r="BL102"/>
      <c r="BM102"/>
    </row>
    <row r="103" spans="1:65" s="7" customFormat="1" x14ac:dyDescent="0.25">
      <c r="A103" s="7" t="s">
        <v>70</v>
      </c>
      <c r="B103" s="7" t="s">
        <v>57</v>
      </c>
      <c r="C103" s="7" t="s">
        <v>58</v>
      </c>
      <c r="D103" s="7" t="s">
        <v>161</v>
      </c>
      <c r="E103" s="8">
        <v>1552</v>
      </c>
      <c r="F103" s="8">
        <v>339</v>
      </c>
      <c r="G103" s="9">
        <v>21.842784000000002</v>
      </c>
      <c r="H103" s="10">
        <v>419</v>
      </c>
      <c r="I103" s="10">
        <v>486</v>
      </c>
      <c r="J103" s="10">
        <v>646</v>
      </c>
      <c r="K103" s="10">
        <v>808</v>
      </c>
      <c r="L103" s="10">
        <v>890</v>
      </c>
      <c r="M103" s="10">
        <v>16760</v>
      </c>
      <c r="N103" s="10">
        <v>19440</v>
      </c>
      <c r="O103" s="10">
        <v>25840</v>
      </c>
      <c r="P103" s="10">
        <v>32320</v>
      </c>
      <c r="Q103" s="10">
        <v>35600</v>
      </c>
      <c r="R103" s="11">
        <v>8.0576930000000004</v>
      </c>
      <c r="S103" s="11">
        <v>9.3461540000000003</v>
      </c>
      <c r="T103" s="11">
        <v>12.423076999999999</v>
      </c>
      <c r="U103" s="11">
        <v>15.538462000000001</v>
      </c>
      <c r="V103" s="11">
        <v>17.115385</v>
      </c>
      <c r="W103" s="10">
        <v>786</v>
      </c>
      <c r="X103" s="10">
        <v>235.8</v>
      </c>
      <c r="Y103" s="11">
        <v>9</v>
      </c>
      <c r="Z103" s="10">
        <v>468</v>
      </c>
      <c r="AA103" s="9">
        <v>35.811965999999998</v>
      </c>
      <c r="AB103" s="9">
        <v>41.538460000000001</v>
      </c>
      <c r="AC103" s="9">
        <v>55.213676</v>
      </c>
      <c r="AD103" s="9">
        <v>69.059830000000005</v>
      </c>
      <c r="AE103" s="9">
        <v>76.068375000000003</v>
      </c>
      <c r="AF103" s="12">
        <v>0.89529913999999999</v>
      </c>
      <c r="AG103" s="12">
        <v>1.0384616</v>
      </c>
      <c r="AH103" s="12">
        <v>1.3803418999999999</v>
      </c>
      <c r="AI103" s="12">
        <v>1.7264957000000001</v>
      </c>
      <c r="AJ103" s="12">
        <v>1.9017094000000001</v>
      </c>
      <c r="AK103" s="11">
        <v>7.6294700000000004</v>
      </c>
      <c r="AL103" s="10">
        <v>396.73241999999999</v>
      </c>
      <c r="AM103" s="9">
        <v>42.245100000000001</v>
      </c>
      <c r="AN103" s="9">
        <v>49.000281999999999</v>
      </c>
      <c r="AO103" s="9">
        <v>65.132059999999996</v>
      </c>
      <c r="AP103" s="9">
        <v>81.465485000000001</v>
      </c>
      <c r="AQ103" s="9">
        <v>89.733024999999998</v>
      </c>
      <c r="AR103" s="12">
        <v>1.0561274</v>
      </c>
      <c r="AS103" s="12">
        <v>1.225007</v>
      </c>
      <c r="AT103" s="12">
        <v>1.6283015000000001</v>
      </c>
      <c r="AU103" s="12">
        <v>2.0366369999999998</v>
      </c>
      <c r="AV103" s="12">
        <v>2.2433257000000002</v>
      </c>
      <c r="AW103" s="10">
        <v>54500</v>
      </c>
      <c r="AX103" s="10">
        <v>16350</v>
      </c>
      <c r="AY103" s="10">
        <v>408.75</v>
      </c>
      <c r="AZ103" s="10">
        <v>681.25</v>
      </c>
      <c r="BA103" s="10">
        <v>1090</v>
      </c>
      <c r="BB103" s="10">
        <v>1362.5</v>
      </c>
      <c r="BC103" s="10">
        <v>23445.186000000002</v>
      </c>
      <c r="BD103" s="10">
        <v>586.12963999999999</v>
      </c>
      <c r="BE103"/>
      <c r="BF103"/>
      <c r="BG103"/>
      <c r="BH103"/>
      <c r="BI103"/>
      <c r="BJ103"/>
      <c r="BK103"/>
      <c r="BL103"/>
      <c r="BM103"/>
    </row>
    <row r="104" spans="1:65" s="7" customFormat="1" x14ac:dyDescent="0.25">
      <c r="A104" s="7" t="s">
        <v>70</v>
      </c>
      <c r="B104" s="7" t="s">
        <v>57</v>
      </c>
      <c r="C104" s="7" t="s">
        <v>58</v>
      </c>
      <c r="D104" s="7" t="s">
        <v>162</v>
      </c>
      <c r="E104" s="8">
        <v>389</v>
      </c>
      <c r="F104" s="8">
        <v>102</v>
      </c>
      <c r="G104" s="9">
        <v>26.221080000000001</v>
      </c>
      <c r="H104" s="10">
        <v>419</v>
      </c>
      <c r="I104" s="10">
        <v>486</v>
      </c>
      <c r="J104" s="10">
        <v>646</v>
      </c>
      <c r="K104" s="10">
        <v>813</v>
      </c>
      <c r="L104" s="10">
        <v>890</v>
      </c>
      <c r="M104" s="10">
        <v>16760</v>
      </c>
      <c r="N104" s="10">
        <v>19440</v>
      </c>
      <c r="O104" s="10">
        <v>25840</v>
      </c>
      <c r="P104" s="10">
        <v>32520</v>
      </c>
      <c r="Q104" s="10">
        <v>35600</v>
      </c>
      <c r="R104" s="11">
        <v>8.0576930000000004</v>
      </c>
      <c r="S104" s="11">
        <v>9.3461540000000003</v>
      </c>
      <c r="T104" s="11">
        <v>12.423076999999999</v>
      </c>
      <c r="U104" s="11">
        <v>15.634615</v>
      </c>
      <c r="V104" s="11">
        <v>17.115385</v>
      </c>
      <c r="W104" s="10">
        <v>786</v>
      </c>
      <c r="X104" s="10">
        <v>235.8</v>
      </c>
      <c r="Y104" s="11">
        <v>9</v>
      </c>
      <c r="Z104" s="10">
        <v>468</v>
      </c>
      <c r="AA104" s="9">
        <v>35.811965999999998</v>
      </c>
      <c r="AB104" s="9">
        <v>41.538460000000001</v>
      </c>
      <c r="AC104" s="9">
        <v>55.213676</v>
      </c>
      <c r="AD104" s="9">
        <v>69.487179999999995</v>
      </c>
      <c r="AE104" s="9">
        <v>76.068375000000003</v>
      </c>
      <c r="AF104" s="12">
        <v>0.89529913999999999</v>
      </c>
      <c r="AG104" s="12">
        <v>1.0384616</v>
      </c>
      <c r="AH104" s="12">
        <v>1.3803418999999999</v>
      </c>
      <c r="AI104" s="12">
        <v>1.7371795000000001</v>
      </c>
      <c r="AJ104" s="12">
        <v>1.9017094000000001</v>
      </c>
      <c r="AK104" s="11">
        <v>16.722349999999999</v>
      </c>
      <c r="AL104" s="10">
        <v>869.56213000000002</v>
      </c>
      <c r="AM104" s="9">
        <v>19.274069000000001</v>
      </c>
      <c r="AN104" s="9">
        <v>22.356079999999999</v>
      </c>
      <c r="AO104" s="9">
        <v>29.716104999999999</v>
      </c>
      <c r="AP104" s="9">
        <v>37.398131999999997</v>
      </c>
      <c r="AQ104" s="9">
        <v>40.940143999999997</v>
      </c>
      <c r="AR104" s="12">
        <v>0.48185169999999999</v>
      </c>
      <c r="AS104" s="12">
        <v>0.55890196999999997</v>
      </c>
      <c r="AT104" s="12">
        <v>0.74290263999999995</v>
      </c>
      <c r="AU104" s="12">
        <v>0.93495333000000003</v>
      </c>
      <c r="AV104" s="12">
        <v>1.0235037</v>
      </c>
      <c r="AW104" s="10">
        <v>55700</v>
      </c>
      <c r="AX104" s="10">
        <v>16710</v>
      </c>
      <c r="AY104" s="10">
        <v>417.75</v>
      </c>
      <c r="AZ104" s="10">
        <v>696.25</v>
      </c>
      <c r="BA104" s="10">
        <v>1114</v>
      </c>
      <c r="BB104" s="10">
        <v>1392.5</v>
      </c>
      <c r="BC104" s="10">
        <v>47019.19</v>
      </c>
      <c r="BD104" s="10">
        <v>1175.4797000000001</v>
      </c>
      <c r="BE104"/>
      <c r="BF104"/>
      <c r="BG104"/>
      <c r="BH104"/>
      <c r="BI104"/>
      <c r="BJ104"/>
      <c r="BK104"/>
      <c r="BL104"/>
      <c r="BM104"/>
    </row>
    <row r="105" spans="1:65" s="7" customFormat="1" x14ac:dyDescent="0.25">
      <c r="A105" s="7" t="s">
        <v>70</v>
      </c>
      <c r="B105" s="7" t="s">
        <v>57</v>
      </c>
      <c r="C105" s="7" t="s">
        <v>58</v>
      </c>
      <c r="D105" s="7" t="s">
        <v>163</v>
      </c>
      <c r="E105" s="8">
        <v>5604</v>
      </c>
      <c r="F105" s="8">
        <v>1754</v>
      </c>
      <c r="G105" s="9">
        <v>31.299073</v>
      </c>
      <c r="H105" s="10">
        <v>419</v>
      </c>
      <c r="I105" s="10">
        <v>541</v>
      </c>
      <c r="J105" s="10">
        <v>646</v>
      </c>
      <c r="K105" s="10">
        <v>874</v>
      </c>
      <c r="L105" s="10">
        <v>992</v>
      </c>
      <c r="M105" s="10">
        <v>16760</v>
      </c>
      <c r="N105" s="10">
        <v>21640</v>
      </c>
      <c r="O105" s="10">
        <v>25840</v>
      </c>
      <c r="P105" s="10">
        <v>34960</v>
      </c>
      <c r="Q105" s="10">
        <v>39680</v>
      </c>
      <c r="R105" s="11">
        <v>8.0576930000000004</v>
      </c>
      <c r="S105" s="11">
        <v>10.403846</v>
      </c>
      <c r="T105" s="11">
        <v>12.423076999999999</v>
      </c>
      <c r="U105" s="11">
        <v>16.807691999999999</v>
      </c>
      <c r="V105" s="11">
        <v>19.076923000000001</v>
      </c>
      <c r="W105" s="10">
        <v>786</v>
      </c>
      <c r="X105" s="10">
        <v>235.8</v>
      </c>
      <c r="Y105" s="11">
        <v>9</v>
      </c>
      <c r="Z105" s="10">
        <v>468</v>
      </c>
      <c r="AA105" s="9">
        <v>35.811965999999998</v>
      </c>
      <c r="AB105" s="9">
        <v>46.239314999999998</v>
      </c>
      <c r="AC105" s="9">
        <v>55.213676</v>
      </c>
      <c r="AD105" s="9">
        <v>74.700850000000003</v>
      </c>
      <c r="AE105" s="9">
        <v>84.786320000000003</v>
      </c>
      <c r="AF105" s="12">
        <v>0.89529913999999999</v>
      </c>
      <c r="AG105" s="12">
        <v>1.1559828999999999</v>
      </c>
      <c r="AH105" s="12">
        <v>1.3803418999999999</v>
      </c>
      <c r="AI105" s="12">
        <v>1.8675214</v>
      </c>
      <c r="AJ105" s="12">
        <v>2.1196581999999999</v>
      </c>
      <c r="AK105" s="11">
        <v>10.609697000000001</v>
      </c>
      <c r="AL105" s="10">
        <v>551.70420000000001</v>
      </c>
      <c r="AM105" s="9">
        <v>30.378595000000001</v>
      </c>
      <c r="AN105" s="9">
        <v>39.223914999999998</v>
      </c>
      <c r="AO105" s="9">
        <v>46.836689999999997</v>
      </c>
      <c r="AP105" s="9">
        <v>63.367283</v>
      </c>
      <c r="AQ105" s="9">
        <v>71.92259</v>
      </c>
      <c r="AR105" s="12">
        <v>0.75946486000000002</v>
      </c>
      <c r="AS105" s="12">
        <v>0.98059784999999999</v>
      </c>
      <c r="AT105" s="12">
        <v>1.1709172000000001</v>
      </c>
      <c r="AU105" s="12">
        <v>1.5841821</v>
      </c>
      <c r="AV105" s="12">
        <v>1.7980647999999999</v>
      </c>
      <c r="AW105" s="10">
        <v>67400</v>
      </c>
      <c r="AX105" s="10">
        <v>20220</v>
      </c>
      <c r="AY105" s="10">
        <v>505.5</v>
      </c>
      <c r="AZ105" s="10">
        <v>842.5</v>
      </c>
      <c r="BA105" s="10">
        <v>1348</v>
      </c>
      <c r="BB105" s="10">
        <v>1685</v>
      </c>
      <c r="BC105" s="10">
        <v>32234.81</v>
      </c>
      <c r="BD105" s="10">
        <v>805.87030000000004</v>
      </c>
      <c r="BE105"/>
      <c r="BF105"/>
      <c r="BG105"/>
      <c r="BH105"/>
      <c r="BI105"/>
      <c r="BJ105"/>
      <c r="BK105"/>
      <c r="BL105"/>
      <c r="BM10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workbookViewId="0">
      <selection activeCell="B3" sqref="B3"/>
    </sheetView>
  </sheetViews>
  <sheetFormatPr defaultColWidth="8" defaultRowHeight="12.75" x14ac:dyDescent="0.2"/>
  <cols>
    <col min="1" max="1" width="2.7109375" style="21" customWidth="1"/>
    <col min="2" max="2" width="59.140625" style="68" customWidth="1"/>
    <col min="3" max="3" width="12.140625" style="23" customWidth="1"/>
    <col min="4" max="4" width="11" style="23" customWidth="1"/>
    <col min="5" max="5" width="59.140625" style="22" customWidth="1"/>
    <col min="6" max="6" width="59.5703125" style="24" customWidth="1"/>
    <col min="7" max="7" width="10.85546875" style="25" customWidth="1"/>
    <col min="8" max="256" width="8" style="20"/>
    <col min="257" max="257" width="2.7109375" style="20" customWidth="1"/>
    <col min="258" max="258" width="59.140625" style="20" customWidth="1"/>
    <col min="259" max="259" width="12.140625" style="20" customWidth="1"/>
    <col min="260" max="260" width="11" style="20" customWidth="1"/>
    <col min="261" max="261" width="59.140625" style="20" customWidth="1"/>
    <col min="262" max="262" width="59.5703125" style="20" customWidth="1"/>
    <col min="263" max="263" width="10.85546875" style="20" customWidth="1"/>
    <col min="264" max="512" width="8" style="20"/>
    <col min="513" max="513" width="2.7109375" style="20" customWidth="1"/>
    <col min="514" max="514" width="59.140625" style="20" customWidth="1"/>
    <col min="515" max="515" width="12.140625" style="20" customWidth="1"/>
    <col min="516" max="516" width="11" style="20" customWidth="1"/>
    <col min="517" max="517" width="59.140625" style="20" customWidth="1"/>
    <col min="518" max="518" width="59.5703125" style="20" customWidth="1"/>
    <col min="519" max="519" width="10.85546875" style="20" customWidth="1"/>
    <col min="520" max="768" width="8" style="20"/>
    <col min="769" max="769" width="2.7109375" style="20" customWidth="1"/>
    <col min="770" max="770" width="59.140625" style="20" customWidth="1"/>
    <col min="771" max="771" width="12.140625" style="20" customWidth="1"/>
    <col min="772" max="772" width="11" style="20" customWidth="1"/>
    <col min="773" max="773" width="59.140625" style="20" customWidth="1"/>
    <col min="774" max="774" width="59.5703125" style="20" customWidth="1"/>
    <col min="775" max="775" width="10.85546875" style="20" customWidth="1"/>
    <col min="776" max="1024" width="8" style="20"/>
    <col min="1025" max="1025" width="2.7109375" style="20" customWidth="1"/>
    <col min="1026" max="1026" width="59.140625" style="20" customWidth="1"/>
    <col min="1027" max="1027" width="12.140625" style="20" customWidth="1"/>
    <col min="1028" max="1028" width="11" style="20" customWidth="1"/>
    <col min="1029" max="1029" width="59.140625" style="20" customWidth="1"/>
    <col min="1030" max="1030" width="59.5703125" style="20" customWidth="1"/>
    <col min="1031" max="1031" width="10.85546875" style="20" customWidth="1"/>
    <col min="1032" max="1280" width="8" style="20"/>
    <col min="1281" max="1281" width="2.7109375" style="20" customWidth="1"/>
    <col min="1282" max="1282" width="59.140625" style="20" customWidth="1"/>
    <col min="1283" max="1283" width="12.140625" style="20" customWidth="1"/>
    <col min="1284" max="1284" width="11" style="20" customWidth="1"/>
    <col min="1285" max="1285" width="59.140625" style="20" customWidth="1"/>
    <col min="1286" max="1286" width="59.5703125" style="20" customWidth="1"/>
    <col min="1287" max="1287" width="10.85546875" style="20" customWidth="1"/>
    <col min="1288" max="1536" width="8" style="20"/>
    <col min="1537" max="1537" width="2.7109375" style="20" customWidth="1"/>
    <col min="1538" max="1538" width="59.140625" style="20" customWidth="1"/>
    <col min="1539" max="1539" width="12.140625" style="20" customWidth="1"/>
    <col min="1540" max="1540" width="11" style="20" customWidth="1"/>
    <col min="1541" max="1541" width="59.140625" style="20" customWidth="1"/>
    <col min="1542" max="1542" width="59.5703125" style="20" customWidth="1"/>
    <col min="1543" max="1543" width="10.85546875" style="20" customWidth="1"/>
    <col min="1544" max="1792" width="8" style="20"/>
    <col min="1793" max="1793" width="2.7109375" style="20" customWidth="1"/>
    <col min="1794" max="1794" width="59.140625" style="20" customWidth="1"/>
    <col min="1795" max="1795" width="12.140625" style="20" customWidth="1"/>
    <col min="1796" max="1796" width="11" style="20" customWidth="1"/>
    <col min="1797" max="1797" width="59.140625" style="20" customWidth="1"/>
    <col min="1798" max="1798" width="59.5703125" style="20" customWidth="1"/>
    <col min="1799" max="1799" width="10.85546875" style="20" customWidth="1"/>
    <col min="1800" max="2048" width="8" style="20"/>
    <col min="2049" max="2049" width="2.7109375" style="20" customWidth="1"/>
    <col min="2050" max="2050" width="59.140625" style="20" customWidth="1"/>
    <col min="2051" max="2051" width="12.140625" style="20" customWidth="1"/>
    <col min="2052" max="2052" width="11" style="20" customWidth="1"/>
    <col min="2053" max="2053" width="59.140625" style="20" customWidth="1"/>
    <col min="2054" max="2054" width="59.5703125" style="20" customWidth="1"/>
    <col min="2055" max="2055" width="10.85546875" style="20" customWidth="1"/>
    <col min="2056" max="2304" width="8" style="20"/>
    <col min="2305" max="2305" width="2.7109375" style="20" customWidth="1"/>
    <col min="2306" max="2306" width="59.140625" style="20" customWidth="1"/>
    <col min="2307" max="2307" width="12.140625" style="20" customWidth="1"/>
    <col min="2308" max="2308" width="11" style="20" customWidth="1"/>
    <col min="2309" max="2309" width="59.140625" style="20" customWidth="1"/>
    <col min="2310" max="2310" width="59.5703125" style="20" customWidth="1"/>
    <col min="2311" max="2311" width="10.85546875" style="20" customWidth="1"/>
    <col min="2312" max="2560" width="8" style="20"/>
    <col min="2561" max="2561" width="2.7109375" style="20" customWidth="1"/>
    <col min="2562" max="2562" width="59.140625" style="20" customWidth="1"/>
    <col min="2563" max="2563" width="12.140625" style="20" customWidth="1"/>
    <col min="2564" max="2564" width="11" style="20" customWidth="1"/>
    <col min="2565" max="2565" width="59.140625" style="20" customWidth="1"/>
    <col min="2566" max="2566" width="59.5703125" style="20" customWidth="1"/>
    <col min="2567" max="2567" width="10.85546875" style="20" customWidth="1"/>
    <col min="2568" max="2816" width="8" style="20"/>
    <col min="2817" max="2817" width="2.7109375" style="20" customWidth="1"/>
    <col min="2818" max="2818" width="59.140625" style="20" customWidth="1"/>
    <col min="2819" max="2819" width="12.140625" style="20" customWidth="1"/>
    <col min="2820" max="2820" width="11" style="20" customWidth="1"/>
    <col min="2821" max="2821" width="59.140625" style="20" customWidth="1"/>
    <col min="2822" max="2822" width="59.5703125" style="20" customWidth="1"/>
    <col min="2823" max="2823" width="10.85546875" style="20" customWidth="1"/>
    <col min="2824" max="3072" width="8" style="20"/>
    <col min="3073" max="3073" width="2.7109375" style="20" customWidth="1"/>
    <col min="3074" max="3074" width="59.140625" style="20" customWidth="1"/>
    <col min="3075" max="3075" width="12.140625" style="20" customWidth="1"/>
    <col min="3076" max="3076" width="11" style="20" customWidth="1"/>
    <col min="3077" max="3077" width="59.140625" style="20" customWidth="1"/>
    <col min="3078" max="3078" width="59.5703125" style="20" customWidth="1"/>
    <col min="3079" max="3079" width="10.85546875" style="20" customWidth="1"/>
    <col min="3080" max="3328" width="8" style="20"/>
    <col min="3329" max="3329" width="2.7109375" style="20" customWidth="1"/>
    <col min="3330" max="3330" width="59.140625" style="20" customWidth="1"/>
    <col min="3331" max="3331" width="12.140625" style="20" customWidth="1"/>
    <col min="3332" max="3332" width="11" style="20" customWidth="1"/>
    <col min="3333" max="3333" width="59.140625" style="20" customWidth="1"/>
    <col min="3334" max="3334" width="59.5703125" style="20" customWidth="1"/>
    <col min="3335" max="3335" width="10.85546875" style="20" customWidth="1"/>
    <col min="3336" max="3584" width="8" style="20"/>
    <col min="3585" max="3585" width="2.7109375" style="20" customWidth="1"/>
    <col min="3586" max="3586" width="59.140625" style="20" customWidth="1"/>
    <col min="3587" max="3587" width="12.140625" style="20" customWidth="1"/>
    <col min="3588" max="3588" width="11" style="20" customWidth="1"/>
    <col min="3589" max="3589" width="59.140625" style="20" customWidth="1"/>
    <col min="3590" max="3590" width="59.5703125" style="20" customWidth="1"/>
    <col min="3591" max="3591" width="10.85546875" style="20" customWidth="1"/>
    <col min="3592" max="3840" width="8" style="20"/>
    <col min="3841" max="3841" width="2.7109375" style="20" customWidth="1"/>
    <col min="3842" max="3842" width="59.140625" style="20" customWidth="1"/>
    <col min="3843" max="3843" width="12.140625" style="20" customWidth="1"/>
    <col min="3844" max="3844" width="11" style="20" customWidth="1"/>
    <col min="3845" max="3845" width="59.140625" style="20" customWidth="1"/>
    <col min="3846" max="3846" width="59.5703125" style="20" customWidth="1"/>
    <col min="3847" max="3847" width="10.85546875" style="20" customWidth="1"/>
    <col min="3848" max="4096" width="8" style="20"/>
    <col min="4097" max="4097" width="2.7109375" style="20" customWidth="1"/>
    <col min="4098" max="4098" width="59.140625" style="20" customWidth="1"/>
    <col min="4099" max="4099" width="12.140625" style="20" customWidth="1"/>
    <col min="4100" max="4100" width="11" style="20" customWidth="1"/>
    <col min="4101" max="4101" width="59.140625" style="20" customWidth="1"/>
    <col min="4102" max="4102" width="59.5703125" style="20" customWidth="1"/>
    <col min="4103" max="4103" width="10.85546875" style="20" customWidth="1"/>
    <col min="4104" max="4352" width="8" style="20"/>
    <col min="4353" max="4353" width="2.7109375" style="20" customWidth="1"/>
    <col min="4354" max="4354" width="59.140625" style="20" customWidth="1"/>
    <col min="4355" max="4355" width="12.140625" style="20" customWidth="1"/>
    <col min="4356" max="4356" width="11" style="20" customWidth="1"/>
    <col min="4357" max="4357" width="59.140625" style="20" customWidth="1"/>
    <col min="4358" max="4358" width="59.5703125" style="20" customWidth="1"/>
    <col min="4359" max="4359" width="10.85546875" style="20" customWidth="1"/>
    <col min="4360" max="4608" width="8" style="20"/>
    <col min="4609" max="4609" width="2.7109375" style="20" customWidth="1"/>
    <col min="4610" max="4610" width="59.140625" style="20" customWidth="1"/>
    <col min="4611" max="4611" width="12.140625" style="20" customWidth="1"/>
    <col min="4612" max="4612" width="11" style="20" customWidth="1"/>
    <col min="4613" max="4613" width="59.140625" style="20" customWidth="1"/>
    <col min="4614" max="4614" width="59.5703125" style="20" customWidth="1"/>
    <col min="4615" max="4615" width="10.85546875" style="20" customWidth="1"/>
    <col min="4616" max="4864" width="8" style="20"/>
    <col min="4865" max="4865" width="2.7109375" style="20" customWidth="1"/>
    <col min="4866" max="4866" width="59.140625" style="20" customWidth="1"/>
    <col min="4867" max="4867" width="12.140625" style="20" customWidth="1"/>
    <col min="4868" max="4868" width="11" style="20" customWidth="1"/>
    <col min="4869" max="4869" width="59.140625" style="20" customWidth="1"/>
    <col min="4870" max="4870" width="59.5703125" style="20" customWidth="1"/>
    <col min="4871" max="4871" width="10.85546875" style="20" customWidth="1"/>
    <col min="4872" max="5120" width="8" style="20"/>
    <col min="5121" max="5121" width="2.7109375" style="20" customWidth="1"/>
    <col min="5122" max="5122" width="59.140625" style="20" customWidth="1"/>
    <col min="5123" max="5123" width="12.140625" style="20" customWidth="1"/>
    <col min="5124" max="5124" width="11" style="20" customWidth="1"/>
    <col min="5125" max="5125" width="59.140625" style="20" customWidth="1"/>
    <col min="5126" max="5126" width="59.5703125" style="20" customWidth="1"/>
    <col min="5127" max="5127" width="10.85546875" style="20" customWidth="1"/>
    <col min="5128" max="5376" width="8" style="20"/>
    <col min="5377" max="5377" width="2.7109375" style="20" customWidth="1"/>
    <col min="5378" max="5378" width="59.140625" style="20" customWidth="1"/>
    <col min="5379" max="5379" width="12.140625" style="20" customWidth="1"/>
    <col min="5380" max="5380" width="11" style="20" customWidth="1"/>
    <col min="5381" max="5381" width="59.140625" style="20" customWidth="1"/>
    <col min="5382" max="5382" width="59.5703125" style="20" customWidth="1"/>
    <col min="5383" max="5383" width="10.85546875" style="20" customWidth="1"/>
    <col min="5384" max="5632" width="8" style="20"/>
    <col min="5633" max="5633" width="2.7109375" style="20" customWidth="1"/>
    <col min="5634" max="5634" width="59.140625" style="20" customWidth="1"/>
    <col min="5635" max="5635" width="12.140625" style="20" customWidth="1"/>
    <col min="5636" max="5636" width="11" style="20" customWidth="1"/>
    <col min="5637" max="5637" width="59.140625" style="20" customWidth="1"/>
    <col min="5638" max="5638" width="59.5703125" style="20" customWidth="1"/>
    <col min="5639" max="5639" width="10.85546875" style="20" customWidth="1"/>
    <col min="5640" max="5888" width="8" style="20"/>
    <col min="5889" max="5889" width="2.7109375" style="20" customWidth="1"/>
    <col min="5890" max="5890" width="59.140625" style="20" customWidth="1"/>
    <col min="5891" max="5891" width="12.140625" style="20" customWidth="1"/>
    <col min="5892" max="5892" width="11" style="20" customWidth="1"/>
    <col min="5893" max="5893" width="59.140625" style="20" customWidth="1"/>
    <col min="5894" max="5894" width="59.5703125" style="20" customWidth="1"/>
    <col min="5895" max="5895" width="10.85546875" style="20" customWidth="1"/>
    <col min="5896" max="6144" width="8" style="20"/>
    <col min="6145" max="6145" width="2.7109375" style="20" customWidth="1"/>
    <col min="6146" max="6146" width="59.140625" style="20" customWidth="1"/>
    <col min="6147" max="6147" width="12.140625" style="20" customWidth="1"/>
    <col min="6148" max="6148" width="11" style="20" customWidth="1"/>
    <col min="6149" max="6149" width="59.140625" style="20" customWidth="1"/>
    <col min="6150" max="6150" width="59.5703125" style="20" customWidth="1"/>
    <col min="6151" max="6151" width="10.85546875" style="20" customWidth="1"/>
    <col min="6152" max="6400" width="8" style="20"/>
    <col min="6401" max="6401" width="2.7109375" style="20" customWidth="1"/>
    <col min="6402" max="6402" width="59.140625" style="20" customWidth="1"/>
    <col min="6403" max="6403" width="12.140625" style="20" customWidth="1"/>
    <col min="6404" max="6404" width="11" style="20" customWidth="1"/>
    <col min="6405" max="6405" width="59.140625" style="20" customWidth="1"/>
    <col min="6406" max="6406" width="59.5703125" style="20" customWidth="1"/>
    <col min="6407" max="6407" width="10.85546875" style="20" customWidth="1"/>
    <col min="6408" max="6656" width="8" style="20"/>
    <col min="6657" max="6657" width="2.7109375" style="20" customWidth="1"/>
    <col min="6658" max="6658" width="59.140625" style="20" customWidth="1"/>
    <col min="6659" max="6659" width="12.140625" style="20" customWidth="1"/>
    <col min="6660" max="6660" width="11" style="20" customWidth="1"/>
    <col min="6661" max="6661" width="59.140625" style="20" customWidth="1"/>
    <col min="6662" max="6662" width="59.5703125" style="20" customWidth="1"/>
    <col min="6663" max="6663" width="10.85546875" style="20" customWidth="1"/>
    <col min="6664" max="6912" width="8" style="20"/>
    <col min="6913" max="6913" width="2.7109375" style="20" customWidth="1"/>
    <col min="6914" max="6914" width="59.140625" style="20" customWidth="1"/>
    <col min="6915" max="6915" width="12.140625" style="20" customWidth="1"/>
    <col min="6916" max="6916" width="11" style="20" customWidth="1"/>
    <col min="6917" max="6917" width="59.140625" style="20" customWidth="1"/>
    <col min="6918" max="6918" width="59.5703125" style="20" customWidth="1"/>
    <col min="6919" max="6919" width="10.85546875" style="20" customWidth="1"/>
    <col min="6920" max="7168" width="8" style="20"/>
    <col min="7169" max="7169" width="2.7109375" style="20" customWidth="1"/>
    <col min="7170" max="7170" width="59.140625" style="20" customWidth="1"/>
    <col min="7171" max="7171" width="12.140625" style="20" customWidth="1"/>
    <col min="7172" max="7172" width="11" style="20" customWidth="1"/>
    <col min="7173" max="7173" width="59.140625" style="20" customWidth="1"/>
    <col min="7174" max="7174" width="59.5703125" style="20" customWidth="1"/>
    <col min="7175" max="7175" width="10.85546875" style="20" customWidth="1"/>
    <col min="7176" max="7424" width="8" style="20"/>
    <col min="7425" max="7425" width="2.7109375" style="20" customWidth="1"/>
    <col min="7426" max="7426" width="59.140625" style="20" customWidth="1"/>
    <col min="7427" max="7427" width="12.140625" style="20" customWidth="1"/>
    <col min="7428" max="7428" width="11" style="20" customWidth="1"/>
    <col min="7429" max="7429" width="59.140625" style="20" customWidth="1"/>
    <col min="7430" max="7430" width="59.5703125" style="20" customWidth="1"/>
    <col min="7431" max="7431" width="10.85546875" style="20" customWidth="1"/>
    <col min="7432" max="7680" width="8" style="20"/>
    <col min="7681" max="7681" width="2.7109375" style="20" customWidth="1"/>
    <col min="7682" max="7682" width="59.140625" style="20" customWidth="1"/>
    <col min="7683" max="7683" width="12.140625" style="20" customWidth="1"/>
    <col min="7684" max="7684" width="11" style="20" customWidth="1"/>
    <col min="7685" max="7685" width="59.140625" style="20" customWidth="1"/>
    <col min="7686" max="7686" width="59.5703125" style="20" customWidth="1"/>
    <col min="7687" max="7687" width="10.85546875" style="20" customWidth="1"/>
    <col min="7688" max="7936" width="8" style="20"/>
    <col min="7937" max="7937" width="2.7109375" style="20" customWidth="1"/>
    <col min="7938" max="7938" width="59.140625" style="20" customWidth="1"/>
    <col min="7939" max="7939" width="12.140625" style="20" customWidth="1"/>
    <col min="7940" max="7940" width="11" style="20" customWidth="1"/>
    <col min="7941" max="7941" width="59.140625" style="20" customWidth="1"/>
    <col min="7942" max="7942" width="59.5703125" style="20" customWidth="1"/>
    <col min="7943" max="7943" width="10.85546875" style="20" customWidth="1"/>
    <col min="7944" max="8192" width="8" style="20"/>
    <col min="8193" max="8193" width="2.7109375" style="20" customWidth="1"/>
    <col min="8194" max="8194" width="59.140625" style="20" customWidth="1"/>
    <col min="8195" max="8195" width="12.140625" style="20" customWidth="1"/>
    <col min="8196" max="8196" width="11" style="20" customWidth="1"/>
    <col min="8197" max="8197" width="59.140625" style="20" customWidth="1"/>
    <col min="8198" max="8198" width="59.5703125" style="20" customWidth="1"/>
    <col min="8199" max="8199" width="10.85546875" style="20" customWidth="1"/>
    <col min="8200" max="8448" width="8" style="20"/>
    <col min="8449" max="8449" width="2.7109375" style="20" customWidth="1"/>
    <col min="8450" max="8450" width="59.140625" style="20" customWidth="1"/>
    <col min="8451" max="8451" width="12.140625" style="20" customWidth="1"/>
    <col min="8452" max="8452" width="11" style="20" customWidth="1"/>
    <col min="8453" max="8453" width="59.140625" style="20" customWidth="1"/>
    <col min="8454" max="8454" width="59.5703125" style="20" customWidth="1"/>
    <col min="8455" max="8455" width="10.85546875" style="20" customWidth="1"/>
    <col min="8456" max="8704" width="8" style="20"/>
    <col min="8705" max="8705" width="2.7109375" style="20" customWidth="1"/>
    <col min="8706" max="8706" width="59.140625" style="20" customWidth="1"/>
    <col min="8707" max="8707" width="12.140625" style="20" customWidth="1"/>
    <col min="8708" max="8708" width="11" style="20" customWidth="1"/>
    <col min="8709" max="8709" width="59.140625" style="20" customWidth="1"/>
    <col min="8710" max="8710" width="59.5703125" style="20" customWidth="1"/>
    <col min="8711" max="8711" width="10.85546875" style="20" customWidth="1"/>
    <col min="8712" max="8960" width="8" style="20"/>
    <col min="8961" max="8961" width="2.7109375" style="20" customWidth="1"/>
    <col min="8962" max="8962" width="59.140625" style="20" customWidth="1"/>
    <col min="8963" max="8963" width="12.140625" style="20" customWidth="1"/>
    <col min="8964" max="8964" width="11" style="20" customWidth="1"/>
    <col min="8965" max="8965" width="59.140625" style="20" customWidth="1"/>
    <col min="8966" max="8966" width="59.5703125" style="20" customWidth="1"/>
    <col min="8967" max="8967" width="10.85546875" style="20" customWidth="1"/>
    <col min="8968" max="9216" width="8" style="20"/>
    <col min="9217" max="9217" width="2.7109375" style="20" customWidth="1"/>
    <col min="9218" max="9218" width="59.140625" style="20" customWidth="1"/>
    <col min="9219" max="9219" width="12.140625" style="20" customWidth="1"/>
    <col min="9220" max="9220" width="11" style="20" customWidth="1"/>
    <col min="9221" max="9221" width="59.140625" style="20" customWidth="1"/>
    <col min="9222" max="9222" width="59.5703125" style="20" customWidth="1"/>
    <col min="9223" max="9223" width="10.85546875" style="20" customWidth="1"/>
    <col min="9224" max="9472" width="8" style="20"/>
    <col min="9473" max="9473" width="2.7109375" style="20" customWidth="1"/>
    <col min="9474" max="9474" width="59.140625" style="20" customWidth="1"/>
    <col min="9475" max="9475" width="12.140625" style="20" customWidth="1"/>
    <col min="9476" max="9476" width="11" style="20" customWidth="1"/>
    <col min="9477" max="9477" width="59.140625" style="20" customWidth="1"/>
    <col min="9478" max="9478" width="59.5703125" style="20" customWidth="1"/>
    <col min="9479" max="9479" width="10.85546875" style="20" customWidth="1"/>
    <col min="9480" max="9728" width="8" style="20"/>
    <col min="9729" max="9729" width="2.7109375" style="20" customWidth="1"/>
    <col min="9730" max="9730" width="59.140625" style="20" customWidth="1"/>
    <col min="9731" max="9731" width="12.140625" style="20" customWidth="1"/>
    <col min="9732" max="9732" width="11" style="20" customWidth="1"/>
    <col min="9733" max="9733" width="59.140625" style="20" customWidth="1"/>
    <col min="9734" max="9734" width="59.5703125" style="20" customWidth="1"/>
    <col min="9735" max="9735" width="10.85546875" style="20" customWidth="1"/>
    <col min="9736" max="9984" width="8" style="20"/>
    <col min="9985" max="9985" width="2.7109375" style="20" customWidth="1"/>
    <col min="9986" max="9986" width="59.140625" style="20" customWidth="1"/>
    <col min="9987" max="9987" width="12.140625" style="20" customWidth="1"/>
    <col min="9988" max="9988" width="11" style="20" customWidth="1"/>
    <col min="9989" max="9989" width="59.140625" style="20" customWidth="1"/>
    <col min="9990" max="9990" width="59.5703125" style="20" customWidth="1"/>
    <col min="9991" max="9991" width="10.85546875" style="20" customWidth="1"/>
    <col min="9992" max="10240" width="8" style="20"/>
    <col min="10241" max="10241" width="2.7109375" style="20" customWidth="1"/>
    <col min="10242" max="10242" width="59.140625" style="20" customWidth="1"/>
    <col min="10243" max="10243" width="12.140625" style="20" customWidth="1"/>
    <col min="10244" max="10244" width="11" style="20" customWidth="1"/>
    <col min="10245" max="10245" width="59.140625" style="20" customWidth="1"/>
    <col min="10246" max="10246" width="59.5703125" style="20" customWidth="1"/>
    <col min="10247" max="10247" width="10.85546875" style="20" customWidth="1"/>
    <col min="10248" max="10496" width="8" style="20"/>
    <col min="10497" max="10497" width="2.7109375" style="20" customWidth="1"/>
    <col min="10498" max="10498" width="59.140625" style="20" customWidth="1"/>
    <col min="10499" max="10499" width="12.140625" style="20" customWidth="1"/>
    <col min="10500" max="10500" width="11" style="20" customWidth="1"/>
    <col min="10501" max="10501" width="59.140625" style="20" customWidth="1"/>
    <col min="10502" max="10502" width="59.5703125" style="20" customWidth="1"/>
    <col min="10503" max="10503" width="10.85546875" style="20" customWidth="1"/>
    <col min="10504" max="10752" width="8" style="20"/>
    <col min="10753" max="10753" width="2.7109375" style="20" customWidth="1"/>
    <col min="10754" max="10754" width="59.140625" style="20" customWidth="1"/>
    <col min="10755" max="10755" width="12.140625" style="20" customWidth="1"/>
    <col min="10756" max="10756" width="11" style="20" customWidth="1"/>
    <col min="10757" max="10757" width="59.140625" style="20" customWidth="1"/>
    <col min="10758" max="10758" width="59.5703125" style="20" customWidth="1"/>
    <col min="10759" max="10759" width="10.85546875" style="20" customWidth="1"/>
    <col min="10760" max="11008" width="8" style="20"/>
    <col min="11009" max="11009" width="2.7109375" style="20" customWidth="1"/>
    <col min="11010" max="11010" width="59.140625" style="20" customWidth="1"/>
    <col min="11011" max="11011" width="12.140625" style="20" customWidth="1"/>
    <col min="11012" max="11012" width="11" style="20" customWidth="1"/>
    <col min="11013" max="11013" width="59.140625" style="20" customWidth="1"/>
    <col min="11014" max="11014" width="59.5703125" style="20" customWidth="1"/>
    <col min="11015" max="11015" width="10.85546875" style="20" customWidth="1"/>
    <col min="11016" max="11264" width="8" style="20"/>
    <col min="11265" max="11265" width="2.7109375" style="20" customWidth="1"/>
    <col min="11266" max="11266" width="59.140625" style="20" customWidth="1"/>
    <col min="11267" max="11267" width="12.140625" style="20" customWidth="1"/>
    <col min="11268" max="11268" width="11" style="20" customWidth="1"/>
    <col min="11269" max="11269" width="59.140625" style="20" customWidth="1"/>
    <col min="11270" max="11270" width="59.5703125" style="20" customWidth="1"/>
    <col min="11271" max="11271" width="10.85546875" style="20" customWidth="1"/>
    <col min="11272" max="11520" width="8" style="20"/>
    <col min="11521" max="11521" width="2.7109375" style="20" customWidth="1"/>
    <col min="11522" max="11522" width="59.140625" style="20" customWidth="1"/>
    <col min="11523" max="11523" width="12.140625" style="20" customWidth="1"/>
    <col min="11524" max="11524" width="11" style="20" customWidth="1"/>
    <col min="11525" max="11525" width="59.140625" style="20" customWidth="1"/>
    <col min="11526" max="11526" width="59.5703125" style="20" customWidth="1"/>
    <col min="11527" max="11527" width="10.85546875" style="20" customWidth="1"/>
    <col min="11528" max="11776" width="8" style="20"/>
    <col min="11777" max="11777" width="2.7109375" style="20" customWidth="1"/>
    <col min="11778" max="11778" width="59.140625" style="20" customWidth="1"/>
    <col min="11779" max="11779" width="12.140625" style="20" customWidth="1"/>
    <col min="11780" max="11780" width="11" style="20" customWidth="1"/>
    <col min="11781" max="11781" width="59.140625" style="20" customWidth="1"/>
    <col min="11782" max="11782" width="59.5703125" style="20" customWidth="1"/>
    <col min="11783" max="11783" width="10.85546875" style="20" customWidth="1"/>
    <col min="11784" max="12032" width="8" style="20"/>
    <col min="12033" max="12033" width="2.7109375" style="20" customWidth="1"/>
    <col min="12034" max="12034" width="59.140625" style="20" customWidth="1"/>
    <col min="12035" max="12035" width="12.140625" style="20" customWidth="1"/>
    <col min="12036" max="12036" width="11" style="20" customWidth="1"/>
    <col min="12037" max="12037" width="59.140625" style="20" customWidth="1"/>
    <col min="12038" max="12038" width="59.5703125" style="20" customWidth="1"/>
    <col min="12039" max="12039" width="10.85546875" style="20" customWidth="1"/>
    <col min="12040" max="12288" width="8" style="20"/>
    <col min="12289" max="12289" width="2.7109375" style="20" customWidth="1"/>
    <col min="12290" max="12290" width="59.140625" style="20" customWidth="1"/>
    <col min="12291" max="12291" width="12.140625" style="20" customWidth="1"/>
    <col min="12292" max="12292" width="11" style="20" customWidth="1"/>
    <col min="12293" max="12293" width="59.140625" style="20" customWidth="1"/>
    <col min="12294" max="12294" width="59.5703125" style="20" customWidth="1"/>
    <col min="12295" max="12295" width="10.85546875" style="20" customWidth="1"/>
    <col min="12296" max="12544" width="8" style="20"/>
    <col min="12545" max="12545" width="2.7109375" style="20" customWidth="1"/>
    <col min="12546" max="12546" width="59.140625" style="20" customWidth="1"/>
    <col min="12547" max="12547" width="12.140625" style="20" customWidth="1"/>
    <col min="12548" max="12548" width="11" style="20" customWidth="1"/>
    <col min="12549" max="12549" width="59.140625" style="20" customWidth="1"/>
    <col min="12550" max="12550" width="59.5703125" style="20" customWidth="1"/>
    <col min="12551" max="12551" width="10.85546875" style="20" customWidth="1"/>
    <col min="12552" max="12800" width="8" style="20"/>
    <col min="12801" max="12801" width="2.7109375" style="20" customWidth="1"/>
    <col min="12802" max="12802" width="59.140625" style="20" customWidth="1"/>
    <col min="12803" max="12803" width="12.140625" style="20" customWidth="1"/>
    <col min="12804" max="12804" width="11" style="20" customWidth="1"/>
    <col min="12805" max="12805" width="59.140625" style="20" customWidth="1"/>
    <col min="12806" max="12806" width="59.5703125" style="20" customWidth="1"/>
    <col min="12807" max="12807" width="10.85546875" style="20" customWidth="1"/>
    <col min="12808" max="13056" width="8" style="20"/>
    <col min="13057" max="13057" width="2.7109375" style="20" customWidth="1"/>
    <col min="13058" max="13058" width="59.140625" style="20" customWidth="1"/>
    <col min="13059" max="13059" width="12.140625" style="20" customWidth="1"/>
    <col min="13060" max="13060" width="11" style="20" customWidth="1"/>
    <col min="13061" max="13061" width="59.140625" style="20" customWidth="1"/>
    <col min="13062" max="13062" width="59.5703125" style="20" customWidth="1"/>
    <col min="13063" max="13063" width="10.85546875" style="20" customWidth="1"/>
    <col min="13064" max="13312" width="8" style="20"/>
    <col min="13313" max="13313" width="2.7109375" style="20" customWidth="1"/>
    <col min="13314" max="13314" width="59.140625" style="20" customWidth="1"/>
    <col min="13315" max="13315" width="12.140625" style="20" customWidth="1"/>
    <col min="13316" max="13316" width="11" style="20" customWidth="1"/>
    <col min="13317" max="13317" width="59.140625" style="20" customWidth="1"/>
    <col min="13318" max="13318" width="59.5703125" style="20" customWidth="1"/>
    <col min="13319" max="13319" width="10.85546875" style="20" customWidth="1"/>
    <col min="13320" max="13568" width="8" style="20"/>
    <col min="13569" max="13569" width="2.7109375" style="20" customWidth="1"/>
    <col min="13570" max="13570" width="59.140625" style="20" customWidth="1"/>
    <col min="13571" max="13571" width="12.140625" style="20" customWidth="1"/>
    <col min="13572" max="13572" width="11" style="20" customWidth="1"/>
    <col min="13573" max="13573" width="59.140625" style="20" customWidth="1"/>
    <col min="13574" max="13574" width="59.5703125" style="20" customWidth="1"/>
    <col min="13575" max="13575" width="10.85546875" style="20" customWidth="1"/>
    <col min="13576" max="13824" width="8" style="20"/>
    <col min="13825" max="13825" width="2.7109375" style="20" customWidth="1"/>
    <col min="13826" max="13826" width="59.140625" style="20" customWidth="1"/>
    <col min="13827" max="13827" width="12.140625" style="20" customWidth="1"/>
    <col min="13828" max="13828" width="11" style="20" customWidth="1"/>
    <col min="13829" max="13829" width="59.140625" style="20" customWidth="1"/>
    <col min="13830" max="13830" width="59.5703125" style="20" customWidth="1"/>
    <col min="13831" max="13831" width="10.85546875" style="20" customWidth="1"/>
    <col min="13832" max="14080" width="8" style="20"/>
    <col min="14081" max="14081" width="2.7109375" style="20" customWidth="1"/>
    <col min="14082" max="14082" width="59.140625" style="20" customWidth="1"/>
    <col min="14083" max="14083" width="12.140625" style="20" customWidth="1"/>
    <col min="14084" max="14084" width="11" style="20" customWidth="1"/>
    <col min="14085" max="14085" width="59.140625" style="20" customWidth="1"/>
    <col min="14086" max="14086" width="59.5703125" style="20" customWidth="1"/>
    <col min="14087" max="14087" width="10.85546875" style="20" customWidth="1"/>
    <col min="14088" max="14336" width="8" style="20"/>
    <col min="14337" max="14337" width="2.7109375" style="20" customWidth="1"/>
    <col min="14338" max="14338" width="59.140625" style="20" customWidth="1"/>
    <col min="14339" max="14339" width="12.140625" style="20" customWidth="1"/>
    <col min="14340" max="14340" width="11" style="20" customWidth="1"/>
    <col min="14341" max="14341" width="59.140625" style="20" customWidth="1"/>
    <col min="14342" max="14342" width="59.5703125" style="20" customWidth="1"/>
    <col min="14343" max="14343" width="10.85546875" style="20" customWidth="1"/>
    <col min="14344" max="14592" width="8" style="20"/>
    <col min="14593" max="14593" width="2.7109375" style="20" customWidth="1"/>
    <col min="14594" max="14594" width="59.140625" style="20" customWidth="1"/>
    <col min="14595" max="14595" width="12.140625" style="20" customWidth="1"/>
    <col min="14596" max="14596" width="11" style="20" customWidth="1"/>
    <col min="14597" max="14597" width="59.140625" style="20" customWidth="1"/>
    <col min="14598" max="14598" width="59.5703125" style="20" customWidth="1"/>
    <col min="14599" max="14599" width="10.85546875" style="20" customWidth="1"/>
    <col min="14600" max="14848" width="8" style="20"/>
    <col min="14849" max="14849" width="2.7109375" style="20" customWidth="1"/>
    <col min="14850" max="14850" width="59.140625" style="20" customWidth="1"/>
    <col min="14851" max="14851" width="12.140625" style="20" customWidth="1"/>
    <col min="14852" max="14852" width="11" style="20" customWidth="1"/>
    <col min="14853" max="14853" width="59.140625" style="20" customWidth="1"/>
    <col min="14854" max="14854" width="59.5703125" style="20" customWidth="1"/>
    <col min="14855" max="14855" width="10.85546875" style="20" customWidth="1"/>
    <col min="14856" max="15104" width="8" style="20"/>
    <col min="15105" max="15105" width="2.7109375" style="20" customWidth="1"/>
    <col min="15106" max="15106" width="59.140625" style="20" customWidth="1"/>
    <col min="15107" max="15107" width="12.140625" style="20" customWidth="1"/>
    <col min="15108" max="15108" width="11" style="20" customWidth="1"/>
    <col min="15109" max="15109" width="59.140625" style="20" customWidth="1"/>
    <col min="15110" max="15110" width="59.5703125" style="20" customWidth="1"/>
    <col min="15111" max="15111" width="10.85546875" style="20" customWidth="1"/>
    <col min="15112" max="15360" width="8" style="20"/>
    <col min="15361" max="15361" width="2.7109375" style="20" customWidth="1"/>
    <col min="15362" max="15362" width="59.140625" style="20" customWidth="1"/>
    <col min="15363" max="15363" width="12.140625" style="20" customWidth="1"/>
    <col min="15364" max="15364" width="11" style="20" customWidth="1"/>
    <col min="15365" max="15365" width="59.140625" style="20" customWidth="1"/>
    <col min="15366" max="15366" width="59.5703125" style="20" customWidth="1"/>
    <col min="15367" max="15367" width="10.85546875" style="20" customWidth="1"/>
    <col min="15368" max="15616" width="8" style="20"/>
    <col min="15617" max="15617" width="2.7109375" style="20" customWidth="1"/>
    <col min="15618" max="15618" width="59.140625" style="20" customWidth="1"/>
    <col min="15619" max="15619" width="12.140625" style="20" customWidth="1"/>
    <col min="15620" max="15620" width="11" style="20" customWidth="1"/>
    <col min="15621" max="15621" width="59.140625" style="20" customWidth="1"/>
    <col min="15622" max="15622" width="59.5703125" style="20" customWidth="1"/>
    <col min="15623" max="15623" width="10.85546875" style="20" customWidth="1"/>
    <col min="15624" max="15872" width="8" style="20"/>
    <col min="15873" max="15873" width="2.7109375" style="20" customWidth="1"/>
    <col min="15874" max="15874" width="59.140625" style="20" customWidth="1"/>
    <col min="15875" max="15875" width="12.140625" style="20" customWidth="1"/>
    <col min="15876" max="15876" width="11" style="20" customWidth="1"/>
    <col min="15877" max="15877" width="59.140625" style="20" customWidth="1"/>
    <col min="15878" max="15878" width="59.5703125" style="20" customWidth="1"/>
    <col min="15879" max="15879" width="10.85546875" style="20" customWidth="1"/>
    <col min="15880" max="16128" width="8" style="20"/>
    <col min="16129" max="16129" width="2.7109375" style="20" customWidth="1"/>
    <col min="16130" max="16130" width="59.140625" style="20" customWidth="1"/>
    <col min="16131" max="16131" width="12.140625" style="20" customWidth="1"/>
    <col min="16132" max="16132" width="11" style="20" customWidth="1"/>
    <col min="16133" max="16133" width="59.140625" style="20" customWidth="1"/>
    <col min="16134" max="16134" width="59.5703125" style="20" customWidth="1"/>
    <col min="16135" max="16135" width="10.85546875" style="20" customWidth="1"/>
    <col min="16136" max="16384" width="8" style="20"/>
  </cols>
  <sheetData>
    <row r="1" spans="1:256" ht="30.75" x14ac:dyDescent="0.2">
      <c r="A1" s="14"/>
      <c r="B1" s="15"/>
      <c r="C1" s="16" t="s">
        <v>164</v>
      </c>
      <c r="D1" s="17"/>
      <c r="E1" s="18" t="s">
        <v>165</v>
      </c>
      <c r="F1" s="18" t="s">
        <v>166</v>
      </c>
      <c r="G1" s="1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x14ac:dyDescent="0.2">
      <c r="A2" s="21" t="s">
        <v>167</v>
      </c>
      <c r="B2" s="22"/>
    </row>
    <row r="3" spans="1:256" ht="25.5" x14ac:dyDescent="0.2">
      <c r="B3" s="22" t="s">
        <v>168</v>
      </c>
      <c r="C3" s="26">
        <v>118170507</v>
      </c>
      <c r="D3" s="26"/>
      <c r="E3" s="27" t="s">
        <v>169</v>
      </c>
      <c r="F3" s="28" t="s">
        <v>170</v>
      </c>
    </row>
    <row r="4" spans="1:256" ht="25.5" x14ac:dyDescent="0.2">
      <c r="B4" s="22" t="s">
        <v>171</v>
      </c>
      <c r="C4" s="26">
        <v>42600706</v>
      </c>
      <c r="D4" s="26"/>
      <c r="E4" s="27" t="s">
        <v>172</v>
      </c>
      <c r="F4" s="28"/>
    </row>
    <row r="5" spans="1:256" ht="25.5" x14ac:dyDescent="0.2">
      <c r="B5" s="22" t="s">
        <v>173</v>
      </c>
      <c r="C5" s="29">
        <v>0.36</v>
      </c>
      <c r="D5" s="29"/>
      <c r="E5" s="27" t="s">
        <v>174</v>
      </c>
      <c r="F5" s="30" t="s">
        <v>175</v>
      </c>
    </row>
    <row r="6" spans="1:256" x14ac:dyDescent="0.2">
      <c r="A6" s="21" t="s">
        <v>176</v>
      </c>
      <c r="B6" s="22"/>
      <c r="E6" s="31"/>
      <c r="F6" s="32"/>
    </row>
    <row r="7" spans="1:256" s="25" customFormat="1" x14ac:dyDescent="0.2">
      <c r="A7" s="21"/>
      <c r="B7" s="22" t="s">
        <v>177</v>
      </c>
      <c r="C7" s="33">
        <v>780.50167275617105</v>
      </c>
      <c r="D7" s="33"/>
      <c r="E7" s="34" t="s">
        <v>178</v>
      </c>
      <c r="F7" s="34" t="s">
        <v>179</v>
      </c>
    </row>
    <row r="8" spans="1:256" s="25" customFormat="1" x14ac:dyDescent="0.2">
      <c r="A8" s="21"/>
      <c r="B8" s="22" t="s">
        <v>180</v>
      </c>
      <c r="C8" s="33">
        <v>891.50150873077803</v>
      </c>
      <c r="D8" s="33"/>
      <c r="E8" s="35"/>
      <c r="F8" s="35"/>
    </row>
    <row r="9" spans="1:256" s="25" customFormat="1" x14ac:dyDescent="0.2">
      <c r="A9" s="21"/>
      <c r="B9" s="22" t="s">
        <v>181</v>
      </c>
      <c r="C9" s="33">
        <v>1103.0153453302601</v>
      </c>
      <c r="D9" s="33"/>
      <c r="E9" s="35"/>
      <c r="F9" s="35"/>
    </row>
    <row r="10" spans="1:256" s="25" customFormat="1" x14ac:dyDescent="0.2">
      <c r="A10" s="21"/>
      <c r="B10" s="22" t="s">
        <v>182</v>
      </c>
      <c r="C10" s="33">
        <v>1482.07996152223</v>
      </c>
      <c r="D10" s="33"/>
      <c r="E10" s="35"/>
      <c r="F10" s="35"/>
    </row>
    <row r="11" spans="1:256" s="25" customFormat="1" x14ac:dyDescent="0.2">
      <c r="A11" s="21"/>
      <c r="B11" s="22" t="s">
        <v>183</v>
      </c>
      <c r="C11" s="33">
        <v>1726.1067193059801</v>
      </c>
      <c r="D11" s="33"/>
      <c r="E11" s="36"/>
      <c r="F11" s="36"/>
    </row>
    <row r="12" spans="1:256" s="25" customFormat="1" x14ac:dyDescent="0.2">
      <c r="A12" s="21" t="s">
        <v>184</v>
      </c>
      <c r="B12" s="22"/>
      <c r="C12" s="23"/>
      <c r="D12" s="23"/>
      <c r="E12" s="31"/>
      <c r="F12" s="32"/>
    </row>
    <row r="13" spans="1:256" s="25" customFormat="1" x14ac:dyDescent="0.2">
      <c r="A13" s="21"/>
      <c r="B13" s="22" t="s">
        <v>177</v>
      </c>
      <c r="C13" s="33">
        <v>31220.066910246798</v>
      </c>
      <c r="D13" s="33"/>
      <c r="E13" s="28" t="s">
        <v>185</v>
      </c>
      <c r="F13" s="28" t="s">
        <v>186</v>
      </c>
    </row>
    <row r="14" spans="1:256" s="25" customFormat="1" x14ac:dyDescent="0.2">
      <c r="A14" s="21"/>
      <c r="B14" s="22" t="s">
        <v>180</v>
      </c>
      <c r="C14" s="33">
        <v>35660.060349231098</v>
      </c>
      <c r="D14" s="33"/>
      <c r="E14" s="28"/>
      <c r="F14" s="28"/>
    </row>
    <row r="15" spans="1:256" s="25" customFormat="1" x14ac:dyDescent="0.2">
      <c r="A15" s="21"/>
      <c r="B15" s="22" t="s">
        <v>181</v>
      </c>
      <c r="C15" s="33">
        <v>44120.613813210599</v>
      </c>
      <c r="D15" s="33"/>
      <c r="E15" s="28"/>
      <c r="F15" s="28"/>
    </row>
    <row r="16" spans="1:256" s="25" customFormat="1" x14ac:dyDescent="0.2">
      <c r="A16" s="21"/>
      <c r="B16" s="22" t="s">
        <v>182</v>
      </c>
      <c r="C16" s="33">
        <v>59283.198460889202</v>
      </c>
      <c r="D16" s="33"/>
      <c r="E16" s="28"/>
      <c r="F16" s="28"/>
    </row>
    <row r="17" spans="1:6" s="25" customFormat="1" x14ac:dyDescent="0.2">
      <c r="A17" s="21"/>
      <c r="B17" s="22" t="s">
        <v>183</v>
      </c>
      <c r="C17" s="33">
        <v>69044.268772239098</v>
      </c>
      <c r="D17" s="33"/>
      <c r="E17" s="28"/>
      <c r="F17" s="28"/>
    </row>
    <row r="18" spans="1:6" x14ac:dyDescent="0.2">
      <c r="A18" s="21" t="s">
        <v>187</v>
      </c>
      <c r="B18" s="23"/>
      <c r="E18" s="31"/>
      <c r="F18" s="32"/>
    </row>
    <row r="19" spans="1:6" x14ac:dyDescent="0.2">
      <c r="B19" s="22" t="s">
        <v>177</v>
      </c>
      <c r="C19" s="37">
        <v>15.009647553003299</v>
      </c>
      <c r="D19" s="37"/>
      <c r="E19" s="28" t="s">
        <v>188</v>
      </c>
      <c r="F19" s="28" t="s">
        <v>189</v>
      </c>
    </row>
    <row r="20" spans="1:6" s="25" customFormat="1" x14ac:dyDescent="0.2">
      <c r="A20" s="21"/>
      <c r="B20" s="22" t="s">
        <v>180</v>
      </c>
      <c r="C20" s="37">
        <v>17.144259783284198</v>
      </c>
      <c r="D20" s="37"/>
      <c r="E20" s="28"/>
      <c r="F20" s="28"/>
    </row>
    <row r="21" spans="1:6" s="25" customFormat="1" x14ac:dyDescent="0.2">
      <c r="A21" s="21"/>
      <c r="B21" s="22" t="s">
        <v>181</v>
      </c>
      <c r="C21" s="37">
        <v>21.211833564043499</v>
      </c>
      <c r="D21" s="37"/>
      <c r="E21" s="28"/>
      <c r="F21" s="28"/>
    </row>
    <row r="22" spans="1:6" s="25" customFormat="1" x14ac:dyDescent="0.2">
      <c r="A22" s="21"/>
      <c r="B22" s="22" t="s">
        <v>182</v>
      </c>
      <c r="C22" s="37">
        <v>28.5015377215813</v>
      </c>
      <c r="D22" s="37"/>
      <c r="E22" s="28"/>
      <c r="F22" s="28"/>
    </row>
    <row r="23" spans="1:6" s="25" customFormat="1" x14ac:dyDescent="0.2">
      <c r="A23" s="21"/>
      <c r="B23" s="22" t="s">
        <v>183</v>
      </c>
      <c r="C23" s="37">
        <v>33.194359986653403</v>
      </c>
      <c r="D23" s="37"/>
      <c r="E23" s="28"/>
      <c r="F23" s="28"/>
    </row>
    <row r="24" spans="1:6" x14ac:dyDescent="0.2">
      <c r="A24" s="21" t="s">
        <v>190</v>
      </c>
      <c r="B24" s="22"/>
      <c r="E24" s="31"/>
      <c r="F24" s="32"/>
    </row>
    <row r="25" spans="1:6" ht="51" x14ac:dyDescent="0.2">
      <c r="B25" s="22" t="s">
        <v>191</v>
      </c>
      <c r="C25" s="33">
        <v>735</v>
      </c>
      <c r="D25" s="33"/>
      <c r="E25" s="27" t="s">
        <v>192</v>
      </c>
      <c r="F25" s="27" t="s">
        <v>193</v>
      </c>
    </row>
    <row r="26" spans="1:6" ht="38.25" x14ac:dyDescent="0.2">
      <c r="B26" s="22" t="s">
        <v>194</v>
      </c>
      <c r="C26" s="33">
        <v>221</v>
      </c>
      <c r="D26" s="33"/>
      <c r="E26" s="27" t="s">
        <v>195</v>
      </c>
      <c r="F26" s="27" t="s">
        <v>196</v>
      </c>
    </row>
    <row r="27" spans="1:6" x14ac:dyDescent="0.2">
      <c r="A27" s="21" t="s">
        <v>197</v>
      </c>
      <c r="B27" s="22"/>
      <c r="E27" s="31"/>
      <c r="F27" s="31"/>
    </row>
    <row r="28" spans="1:6" ht="38.25" x14ac:dyDescent="0.2">
      <c r="B28" s="22" t="s">
        <v>198</v>
      </c>
      <c r="C28" s="37">
        <v>7.25</v>
      </c>
      <c r="D28" s="37"/>
      <c r="E28" s="27" t="s">
        <v>199</v>
      </c>
      <c r="F28" s="27" t="s">
        <v>200</v>
      </c>
    </row>
    <row r="29" spans="1:6" ht="63.75" x14ac:dyDescent="0.2">
      <c r="B29" s="22" t="s">
        <v>201</v>
      </c>
      <c r="C29" s="33">
        <v>377</v>
      </c>
      <c r="D29" s="33"/>
      <c r="E29" s="27" t="s">
        <v>202</v>
      </c>
      <c r="F29" s="27" t="s">
        <v>203</v>
      </c>
    </row>
    <row r="30" spans="1:6" s="25" customFormat="1" x14ac:dyDescent="0.2">
      <c r="A30" s="21" t="s">
        <v>204</v>
      </c>
      <c r="B30" s="22"/>
      <c r="C30" s="23"/>
      <c r="D30" s="23"/>
      <c r="E30" s="31"/>
      <c r="F30" s="32"/>
    </row>
    <row r="31" spans="1:6" s="25" customFormat="1" x14ac:dyDescent="0.2">
      <c r="A31" s="21" t="s">
        <v>205</v>
      </c>
      <c r="B31" s="22"/>
      <c r="C31" s="23"/>
      <c r="D31" s="23"/>
      <c r="E31" s="31"/>
      <c r="F31" s="32"/>
    </row>
    <row r="32" spans="1:6" s="25" customFormat="1" x14ac:dyDescent="0.2">
      <c r="A32" s="21"/>
      <c r="B32" s="22" t="s">
        <v>177</v>
      </c>
      <c r="C32" s="23">
        <v>82.811848568293897</v>
      </c>
      <c r="D32" s="23"/>
      <c r="E32" s="28" t="s">
        <v>206</v>
      </c>
      <c r="F32" s="28" t="s">
        <v>207</v>
      </c>
    </row>
    <row r="33" spans="1:6" s="25" customFormat="1" x14ac:dyDescent="0.2">
      <c r="A33" s="21"/>
      <c r="B33" s="22" t="s">
        <v>180</v>
      </c>
      <c r="C33" s="23">
        <v>94.589019493981695</v>
      </c>
      <c r="D33" s="23"/>
      <c r="E33" s="28"/>
      <c r="F33" s="28"/>
    </row>
    <row r="34" spans="1:6" s="25" customFormat="1" x14ac:dyDescent="0.2">
      <c r="A34" s="21"/>
      <c r="B34" s="22" t="s">
        <v>181</v>
      </c>
      <c r="C34" s="23">
        <v>117.030805870585</v>
      </c>
      <c r="D34" s="23"/>
      <c r="E34" s="28"/>
      <c r="F34" s="28"/>
    </row>
    <row r="35" spans="1:6" s="25" customFormat="1" x14ac:dyDescent="0.2">
      <c r="A35" s="21"/>
      <c r="B35" s="22" t="s">
        <v>182</v>
      </c>
      <c r="C35" s="23">
        <v>157.249863291483</v>
      </c>
      <c r="D35" s="23"/>
      <c r="E35" s="28"/>
      <c r="F35" s="28"/>
    </row>
    <row r="36" spans="1:6" s="25" customFormat="1" x14ac:dyDescent="0.2">
      <c r="A36" s="21"/>
      <c r="B36" s="22" t="s">
        <v>183</v>
      </c>
      <c r="C36" s="23">
        <v>183.14129647808801</v>
      </c>
      <c r="D36" s="23"/>
      <c r="E36" s="28"/>
      <c r="F36" s="28"/>
    </row>
    <row r="37" spans="1:6" s="25" customFormat="1" x14ac:dyDescent="0.2">
      <c r="A37" s="21" t="s">
        <v>208</v>
      </c>
      <c r="B37" s="22"/>
      <c r="C37" s="23"/>
      <c r="D37" s="23"/>
      <c r="E37" s="31"/>
      <c r="F37" s="32"/>
    </row>
    <row r="38" spans="1:6" s="25" customFormat="1" x14ac:dyDescent="0.2">
      <c r="A38" s="21" t="s">
        <v>205</v>
      </c>
      <c r="B38" s="22"/>
      <c r="C38" s="23"/>
      <c r="D38" s="23"/>
      <c r="E38" s="31"/>
      <c r="F38" s="32"/>
    </row>
    <row r="39" spans="1:6" x14ac:dyDescent="0.2">
      <c r="B39" s="22" t="s">
        <v>177</v>
      </c>
      <c r="C39" s="38">
        <f>C32/40</f>
        <v>2.0702962142073473</v>
      </c>
      <c r="E39" s="39" t="s">
        <v>209</v>
      </c>
      <c r="F39" s="39" t="s">
        <v>210</v>
      </c>
    </row>
    <row r="40" spans="1:6" x14ac:dyDescent="0.2">
      <c r="B40" s="22" t="s">
        <v>180</v>
      </c>
      <c r="C40" s="38">
        <f>C33/40</f>
        <v>2.3647254873495425</v>
      </c>
      <c r="E40" s="39"/>
      <c r="F40" s="39"/>
    </row>
    <row r="41" spans="1:6" x14ac:dyDescent="0.2">
      <c r="B41" s="22" t="s">
        <v>181</v>
      </c>
      <c r="C41" s="38">
        <f>C34/40</f>
        <v>2.9257701467646249</v>
      </c>
      <c r="E41" s="39"/>
      <c r="F41" s="39"/>
    </row>
    <row r="42" spans="1:6" x14ac:dyDescent="0.2">
      <c r="B42" s="22" t="s">
        <v>182</v>
      </c>
      <c r="C42" s="38">
        <f>C35/40</f>
        <v>3.9312465822870748</v>
      </c>
      <c r="E42" s="39"/>
      <c r="F42" s="39"/>
    </row>
    <row r="43" spans="1:6" x14ac:dyDescent="0.2">
      <c r="B43" s="22" t="s">
        <v>183</v>
      </c>
      <c r="C43" s="38">
        <f>C36/40</f>
        <v>4.5785324119522004</v>
      </c>
      <c r="E43" s="39"/>
      <c r="F43" s="39"/>
    </row>
    <row r="44" spans="1:6" x14ac:dyDescent="0.2">
      <c r="A44" s="21" t="s">
        <v>211</v>
      </c>
      <c r="B44" s="22"/>
      <c r="E44" s="31"/>
      <c r="F44" s="32"/>
    </row>
    <row r="45" spans="1:6" ht="51" x14ac:dyDescent="0.2">
      <c r="B45" s="22" t="s">
        <v>212</v>
      </c>
      <c r="C45" s="37">
        <v>16.3804853284595</v>
      </c>
      <c r="D45" s="37"/>
      <c r="E45" s="27" t="s">
        <v>213</v>
      </c>
      <c r="F45" s="27" t="s">
        <v>214</v>
      </c>
    </row>
    <row r="46" spans="1:6" ht="63.75" x14ac:dyDescent="0.2">
      <c r="B46" s="22" t="s">
        <v>215</v>
      </c>
      <c r="C46" s="33">
        <v>851.785237079892</v>
      </c>
      <c r="D46" s="33"/>
      <c r="E46" s="27" t="s">
        <v>216</v>
      </c>
      <c r="F46" s="27" t="s">
        <v>217</v>
      </c>
    </row>
    <row r="47" spans="1:6" s="25" customFormat="1" x14ac:dyDescent="0.2">
      <c r="A47" s="21" t="s">
        <v>218</v>
      </c>
      <c r="B47" s="22"/>
      <c r="C47" s="23"/>
      <c r="D47" s="23"/>
      <c r="E47" s="31"/>
      <c r="F47" s="32"/>
    </row>
    <row r="48" spans="1:6" s="25" customFormat="1" x14ac:dyDescent="0.2">
      <c r="A48" s="21" t="s">
        <v>205</v>
      </c>
      <c r="B48" s="22"/>
      <c r="C48" s="23"/>
      <c r="D48" s="23"/>
      <c r="E48" s="31"/>
      <c r="F48" s="32"/>
    </row>
    <row r="49" spans="1:256" s="25" customFormat="1" x14ac:dyDescent="0.2">
      <c r="A49" s="21"/>
      <c r="B49" s="22" t="s">
        <v>177</v>
      </c>
      <c r="C49" s="23">
        <v>36.652509988639999</v>
      </c>
      <c r="D49" s="23"/>
      <c r="E49" s="28" t="s">
        <v>219</v>
      </c>
      <c r="F49" s="28" t="s">
        <v>220</v>
      </c>
    </row>
    <row r="50" spans="1:256" s="25" customFormat="1" x14ac:dyDescent="0.2">
      <c r="A50" s="21"/>
      <c r="B50" s="22" t="s">
        <v>180</v>
      </c>
      <c r="C50" s="23">
        <v>41.865083822633103</v>
      </c>
      <c r="D50" s="23"/>
      <c r="E50" s="28"/>
      <c r="F50" s="28"/>
    </row>
    <row r="51" spans="1:256" s="25" customFormat="1" x14ac:dyDescent="0.2">
      <c r="A51" s="21"/>
      <c r="B51" s="22" t="s">
        <v>181</v>
      </c>
      <c r="C51" s="23">
        <v>51.797814628093001</v>
      </c>
      <c r="D51" s="23"/>
      <c r="E51" s="28"/>
      <c r="F51" s="28"/>
    </row>
    <row r="52" spans="1:256" s="25" customFormat="1" x14ac:dyDescent="0.2">
      <c r="A52" s="21"/>
      <c r="B52" s="22" t="s">
        <v>182</v>
      </c>
      <c r="C52" s="23">
        <v>69.598762552078298</v>
      </c>
      <c r="D52" s="23"/>
      <c r="E52" s="28"/>
      <c r="F52" s="28"/>
    </row>
    <row r="53" spans="1:256" s="25" customFormat="1" x14ac:dyDescent="0.2">
      <c r="A53" s="21"/>
      <c r="B53" s="22" t="s">
        <v>183</v>
      </c>
      <c r="C53" s="23">
        <v>81.058306444636301</v>
      </c>
      <c r="D53" s="23"/>
      <c r="E53" s="28"/>
      <c r="F53" s="28"/>
    </row>
    <row r="54" spans="1:256" x14ac:dyDescent="0.2">
      <c r="A54" s="21" t="s">
        <v>221</v>
      </c>
      <c r="B54" s="22"/>
      <c r="E54" s="31"/>
      <c r="F54" s="32"/>
    </row>
    <row r="55" spans="1:256" x14ac:dyDescent="0.2">
      <c r="A55" s="21" t="s">
        <v>205</v>
      </c>
      <c r="B55" s="22"/>
      <c r="E55" s="31"/>
      <c r="F55" s="32"/>
    </row>
    <row r="56" spans="1:256" x14ac:dyDescent="0.2">
      <c r="B56" s="22" t="s">
        <v>177</v>
      </c>
      <c r="C56" s="38">
        <f>C49/40</f>
        <v>0.91631274971599996</v>
      </c>
      <c r="D56" s="38"/>
      <c r="E56" s="28" t="s">
        <v>222</v>
      </c>
      <c r="F56" s="28" t="s">
        <v>223</v>
      </c>
    </row>
    <row r="57" spans="1:256" x14ac:dyDescent="0.2">
      <c r="B57" s="22" t="s">
        <v>180</v>
      </c>
      <c r="C57" s="38">
        <f>C50/40</f>
        <v>1.0466270955658277</v>
      </c>
      <c r="D57" s="38"/>
      <c r="E57" s="28"/>
      <c r="F57" s="28"/>
    </row>
    <row r="58" spans="1:256" x14ac:dyDescent="0.2">
      <c r="B58" s="22" t="s">
        <v>181</v>
      </c>
      <c r="C58" s="38">
        <f>C51/40</f>
        <v>1.2949453657023251</v>
      </c>
      <c r="D58" s="38"/>
      <c r="E58" s="28"/>
      <c r="F58" s="28"/>
    </row>
    <row r="59" spans="1:256" x14ac:dyDescent="0.2">
      <c r="B59" s="22" t="s">
        <v>182</v>
      </c>
      <c r="C59" s="38">
        <f>C52/40</f>
        <v>1.7399690638019574</v>
      </c>
      <c r="D59" s="38"/>
      <c r="E59" s="28"/>
      <c r="F59" s="28"/>
    </row>
    <row r="60" spans="1:256" x14ac:dyDescent="0.2">
      <c r="B60" s="22" t="s">
        <v>183</v>
      </c>
      <c r="C60" s="38">
        <f>C53/40</f>
        <v>2.0264576611159075</v>
      </c>
      <c r="D60" s="38"/>
      <c r="E60" s="28"/>
      <c r="F60" s="28"/>
    </row>
    <row r="61" spans="1:256" x14ac:dyDescent="0.2">
      <c r="A61" s="21" t="s">
        <v>224</v>
      </c>
      <c r="B61" s="22"/>
      <c r="E61" s="31"/>
      <c r="F61" s="32"/>
      <c r="J61" s="33"/>
      <c r="K61" s="40"/>
    </row>
    <row r="62" spans="1:256" ht="25.5" x14ac:dyDescent="0.2">
      <c r="A62" s="41"/>
      <c r="B62" s="22" t="s">
        <v>225</v>
      </c>
      <c r="C62" s="33">
        <v>69712.232282615107</v>
      </c>
      <c r="D62" s="33"/>
      <c r="E62" s="27" t="s">
        <v>226</v>
      </c>
      <c r="F62" s="27" t="s">
        <v>227</v>
      </c>
      <c r="G62" s="42"/>
      <c r="H62" s="43"/>
      <c r="I62" s="43"/>
      <c r="J62" s="3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c r="IU62" s="43"/>
      <c r="IV62" s="43"/>
    </row>
    <row r="63" spans="1:256" ht="25.5" x14ac:dyDescent="0.2">
      <c r="B63" s="22" t="s">
        <v>228</v>
      </c>
      <c r="C63" s="33">
        <v>20913.669684784501</v>
      </c>
      <c r="D63" s="33"/>
      <c r="E63" s="27" t="s">
        <v>229</v>
      </c>
      <c r="F63" s="30" t="s">
        <v>230</v>
      </c>
    </row>
    <row r="64" spans="1:256" ht="14.25" x14ac:dyDescent="0.2">
      <c r="A64" s="21" t="s">
        <v>231</v>
      </c>
      <c r="B64" s="22"/>
      <c r="C64" s="33"/>
      <c r="D64" s="33"/>
      <c r="E64" s="31"/>
      <c r="F64" s="32"/>
    </row>
    <row r="65" spans="1:256" x14ac:dyDescent="0.2">
      <c r="A65" s="21" t="s">
        <v>232</v>
      </c>
      <c r="B65" s="22"/>
      <c r="C65" s="33"/>
      <c r="D65" s="33"/>
      <c r="E65" s="31"/>
      <c r="F65" s="32"/>
    </row>
    <row r="66" spans="1:256" x14ac:dyDescent="0.2">
      <c r="A66" s="41"/>
      <c r="B66" s="44" t="s">
        <v>233</v>
      </c>
      <c r="C66" s="33">
        <v>522.84174211961295</v>
      </c>
      <c r="D66" s="33"/>
      <c r="E66" s="34" t="s">
        <v>234</v>
      </c>
      <c r="F66" s="34" t="s">
        <v>235</v>
      </c>
      <c r="G66" s="42"/>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row>
    <row r="67" spans="1:256" x14ac:dyDescent="0.2">
      <c r="A67" s="41"/>
      <c r="B67" s="44" t="s">
        <v>236</v>
      </c>
      <c r="C67" s="33">
        <v>871.40290353268904</v>
      </c>
      <c r="D67" s="33"/>
      <c r="E67" s="45"/>
      <c r="F67" s="45"/>
      <c r="G67" s="42"/>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c r="IV67" s="43"/>
    </row>
    <row r="68" spans="1:256" x14ac:dyDescent="0.2">
      <c r="A68" s="41"/>
      <c r="B68" s="44" t="s">
        <v>237</v>
      </c>
      <c r="C68" s="33">
        <v>1394.2446456523001</v>
      </c>
      <c r="D68" s="33"/>
      <c r="E68" s="45"/>
      <c r="F68" s="45"/>
      <c r="G68" s="46"/>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c r="IU68" s="43"/>
      <c r="IV68" s="43"/>
    </row>
    <row r="69" spans="1:256" x14ac:dyDescent="0.2">
      <c r="A69" s="41"/>
      <c r="B69" s="44" t="s">
        <v>238</v>
      </c>
      <c r="C69" s="33">
        <v>1742.8058070653799</v>
      </c>
      <c r="D69" s="33"/>
      <c r="E69" s="47"/>
      <c r="F69" s="47"/>
      <c r="G69" s="42"/>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c r="IU69" s="43"/>
      <c r="IV69" s="43"/>
    </row>
    <row r="70" spans="1:256" x14ac:dyDescent="0.2">
      <c r="A70" s="21" t="s">
        <v>239</v>
      </c>
      <c r="B70" s="22"/>
      <c r="E70" s="31"/>
      <c r="F70" s="48"/>
      <c r="G70" s="42"/>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row>
    <row r="71" spans="1:256" ht="38.25" x14ac:dyDescent="0.2">
      <c r="B71" s="22" t="s">
        <v>240</v>
      </c>
      <c r="C71" s="33">
        <v>36202.709931527803</v>
      </c>
      <c r="D71" s="33"/>
      <c r="E71" s="27" t="s">
        <v>241</v>
      </c>
      <c r="F71" s="27" t="s">
        <v>242</v>
      </c>
      <c r="G71" s="20"/>
      <c r="H71" s="25"/>
    </row>
    <row r="72" spans="1:256" ht="60" customHeight="1" x14ac:dyDescent="0.2">
      <c r="B72" s="22" t="s">
        <v>243</v>
      </c>
      <c r="C72" s="33">
        <v>905.06774828819403</v>
      </c>
      <c r="D72" s="33"/>
      <c r="E72" s="27" t="s">
        <v>244</v>
      </c>
      <c r="F72" s="27" t="s">
        <v>245</v>
      </c>
      <c r="G72" s="20"/>
      <c r="H72" s="25"/>
    </row>
    <row r="74" spans="1:256" x14ac:dyDescent="0.2">
      <c r="A74" s="21" t="s">
        <v>246</v>
      </c>
      <c r="B74" s="49"/>
      <c r="C74" s="50"/>
      <c r="D74" s="50"/>
      <c r="E74" s="51"/>
      <c r="F74" s="52"/>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c r="DH74" s="53"/>
      <c r="DI74" s="53"/>
      <c r="DJ74" s="53"/>
      <c r="DK74" s="53"/>
      <c r="DL74" s="53"/>
      <c r="DM74" s="53"/>
      <c r="DN74" s="53"/>
      <c r="DO74" s="53"/>
      <c r="DP74" s="53"/>
      <c r="DQ74" s="53"/>
      <c r="DR74" s="53"/>
      <c r="DS74" s="53"/>
      <c r="DT74" s="53"/>
      <c r="DU74" s="53"/>
      <c r="DV74" s="53"/>
      <c r="DW74" s="53"/>
      <c r="DX74" s="53"/>
      <c r="DY74" s="53"/>
      <c r="DZ74" s="53"/>
      <c r="EA74" s="53"/>
      <c r="EB74" s="53"/>
      <c r="EC74" s="53"/>
      <c r="ED74" s="53"/>
      <c r="EE74" s="53"/>
      <c r="EF74" s="53"/>
      <c r="EG74" s="53"/>
      <c r="EH74" s="53"/>
      <c r="EI74" s="53"/>
      <c r="EJ74" s="53"/>
      <c r="EK74" s="53"/>
      <c r="EL74" s="53"/>
      <c r="EM74" s="53"/>
      <c r="EN74" s="53"/>
      <c r="EO74" s="53"/>
      <c r="EP74" s="53"/>
      <c r="EQ74" s="53"/>
      <c r="ER74" s="53"/>
      <c r="ES74" s="53"/>
      <c r="ET74" s="53"/>
      <c r="EU74" s="53"/>
      <c r="EV74" s="53"/>
      <c r="EW74" s="53"/>
      <c r="EX74" s="53"/>
      <c r="EY74" s="53"/>
      <c r="EZ74" s="53"/>
      <c r="FA74" s="53"/>
      <c r="FB74" s="53"/>
      <c r="FC74" s="53"/>
      <c r="FD74" s="53"/>
      <c r="FE74" s="53"/>
      <c r="FF74" s="53"/>
      <c r="FG74" s="53"/>
      <c r="FH74" s="53"/>
      <c r="FI74" s="53"/>
      <c r="FJ74" s="53"/>
      <c r="FK74" s="53"/>
      <c r="FL74" s="53"/>
      <c r="FM74" s="53"/>
      <c r="FN74" s="53"/>
      <c r="FO74" s="53"/>
      <c r="FP74" s="53"/>
      <c r="FQ74" s="53"/>
      <c r="FR74" s="53"/>
      <c r="FS74" s="53"/>
      <c r="FT74" s="53"/>
      <c r="FU74" s="53"/>
      <c r="FV74" s="53"/>
      <c r="FW74" s="53"/>
      <c r="FX74" s="53"/>
      <c r="FY74" s="53"/>
      <c r="FZ74" s="53"/>
      <c r="GA74" s="53"/>
      <c r="GB74" s="53"/>
      <c r="GC74" s="53"/>
      <c r="GD74" s="53"/>
      <c r="GE74" s="53"/>
      <c r="GF74" s="53"/>
      <c r="GG74" s="53"/>
      <c r="GH74" s="53"/>
      <c r="GI74" s="53"/>
      <c r="GJ74" s="53"/>
      <c r="GK74" s="53"/>
      <c r="GL74" s="53"/>
      <c r="GM74" s="53"/>
      <c r="GN74" s="53"/>
      <c r="GO74" s="53"/>
      <c r="GP74" s="53"/>
      <c r="GQ74" s="53"/>
      <c r="GR74" s="53"/>
      <c r="GS74" s="53"/>
      <c r="GT74" s="53"/>
      <c r="GU74" s="53"/>
      <c r="GV74" s="53"/>
      <c r="GW74" s="53"/>
      <c r="GX74" s="53"/>
      <c r="GY74" s="53"/>
      <c r="GZ74" s="53"/>
      <c r="HA74" s="53"/>
      <c r="HB74" s="53"/>
      <c r="HC74" s="53"/>
      <c r="HD74" s="53"/>
      <c r="HE74" s="53"/>
      <c r="HF74" s="53"/>
      <c r="HG74" s="53"/>
      <c r="HH74" s="53"/>
      <c r="HI74" s="53"/>
      <c r="HJ74" s="53"/>
      <c r="HK74" s="53"/>
      <c r="HL74" s="53"/>
      <c r="HM74" s="53"/>
      <c r="HN74" s="53"/>
      <c r="HO74" s="53"/>
      <c r="HP74" s="53"/>
      <c r="HQ74" s="53"/>
      <c r="HR74" s="53"/>
      <c r="HS74" s="53"/>
      <c r="HT74" s="53"/>
      <c r="HU74" s="53"/>
      <c r="HV74" s="53"/>
      <c r="HW74" s="53"/>
      <c r="HX74" s="53"/>
      <c r="HY74" s="53"/>
      <c r="HZ74" s="53"/>
      <c r="IA74" s="53"/>
      <c r="IB74" s="53"/>
      <c r="IC74" s="53"/>
      <c r="ID74" s="53"/>
      <c r="IE74" s="53"/>
      <c r="IF74" s="53"/>
      <c r="IG74" s="53"/>
      <c r="IH74" s="53"/>
      <c r="II74" s="53"/>
      <c r="IJ74" s="53"/>
      <c r="IK74" s="53"/>
      <c r="IL74" s="53"/>
      <c r="IM74" s="53"/>
      <c r="IN74" s="53"/>
      <c r="IO74" s="53"/>
      <c r="IP74" s="53"/>
      <c r="IQ74" s="53"/>
      <c r="IR74" s="53"/>
      <c r="IS74" s="53"/>
      <c r="IT74" s="53"/>
      <c r="IU74" s="53"/>
      <c r="IV74" s="53"/>
    </row>
    <row r="75" spans="1:256" x14ac:dyDescent="0.2">
      <c r="A75" s="54">
        <v>1</v>
      </c>
      <c r="B75" s="55" t="s">
        <v>247</v>
      </c>
      <c r="C75" s="56"/>
      <c r="D75" s="56"/>
      <c r="E75" s="57"/>
      <c r="F75" s="58"/>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c r="HF75" s="59"/>
      <c r="HG75" s="59"/>
      <c r="HH75" s="59"/>
      <c r="HI75" s="59"/>
      <c r="HJ75" s="59"/>
      <c r="HK75" s="59"/>
      <c r="HL75" s="59"/>
      <c r="HM75" s="59"/>
      <c r="HN75" s="59"/>
      <c r="HO75" s="59"/>
      <c r="HP75" s="59"/>
      <c r="HQ75" s="59"/>
      <c r="HR75" s="59"/>
      <c r="HS75" s="59"/>
      <c r="HT75" s="59"/>
      <c r="HU75" s="59"/>
      <c r="HV75" s="59"/>
      <c r="HW75" s="59"/>
      <c r="HX75" s="59"/>
      <c r="HY75" s="59"/>
      <c r="HZ75" s="59"/>
      <c r="IA75" s="59"/>
      <c r="IB75" s="59"/>
      <c r="IC75" s="59"/>
      <c r="ID75" s="59"/>
      <c r="IE75" s="59"/>
      <c r="IF75" s="59"/>
      <c r="IG75" s="59"/>
      <c r="IH75" s="59"/>
      <c r="II75" s="59"/>
      <c r="IJ75" s="59"/>
      <c r="IK75" s="59"/>
      <c r="IL75" s="59"/>
      <c r="IM75" s="59"/>
      <c r="IN75" s="59"/>
      <c r="IO75" s="59"/>
      <c r="IP75" s="59"/>
      <c r="IQ75" s="59"/>
      <c r="IR75" s="59"/>
      <c r="IS75" s="59"/>
      <c r="IT75" s="59"/>
      <c r="IU75" s="59"/>
      <c r="IV75" s="59"/>
    </row>
    <row r="76" spans="1:256" x14ac:dyDescent="0.2">
      <c r="A76" s="54">
        <v>2</v>
      </c>
      <c r="B76" s="55" t="s">
        <v>248</v>
      </c>
      <c r="C76" s="56"/>
      <c r="D76" s="56"/>
      <c r="E76" s="57"/>
      <c r="F76" s="58"/>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c r="HF76" s="59"/>
      <c r="HG76" s="59"/>
      <c r="HH76" s="59"/>
      <c r="HI76" s="59"/>
      <c r="HJ76" s="59"/>
      <c r="HK76" s="59"/>
      <c r="HL76" s="59"/>
      <c r="HM76" s="59"/>
      <c r="HN76" s="59"/>
      <c r="HO76" s="59"/>
      <c r="HP76" s="59"/>
      <c r="HQ76" s="59"/>
      <c r="HR76" s="59"/>
      <c r="HS76" s="59"/>
      <c r="HT76" s="59"/>
      <c r="HU76" s="59"/>
      <c r="HV76" s="59"/>
      <c r="HW76" s="59"/>
      <c r="HX76" s="59"/>
      <c r="HY76" s="59"/>
      <c r="HZ76" s="59"/>
      <c r="IA76" s="59"/>
      <c r="IB76" s="59"/>
      <c r="IC76" s="59"/>
      <c r="ID76" s="59"/>
      <c r="IE76" s="59"/>
      <c r="IF76" s="59"/>
      <c r="IG76" s="59"/>
      <c r="IH76" s="59"/>
      <c r="II76" s="59"/>
      <c r="IJ76" s="59"/>
      <c r="IK76" s="59"/>
      <c r="IL76" s="59"/>
      <c r="IM76" s="59"/>
      <c r="IN76" s="59"/>
      <c r="IO76" s="59"/>
      <c r="IP76" s="59"/>
      <c r="IQ76" s="59"/>
      <c r="IR76" s="59"/>
      <c r="IS76" s="59"/>
      <c r="IT76" s="59"/>
      <c r="IU76" s="59"/>
      <c r="IV76" s="59"/>
    </row>
    <row r="77" spans="1:256" x14ac:dyDescent="0.2">
      <c r="A77" s="60"/>
      <c r="B77" s="61" t="s">
        <v>249</v>
      </c>
      <c r="C77" s="62"/>
      <c r="D77" s="62"/>
      <c r="E77" s="61"/>
      <c r="F77" s="63"/>
      <c r="G77" s="64"/>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65"/>
      <c r="HW77" s="65"/>
      <c r="HX77" s="65"/>
      <c r="HY77" s="65"/>
      <c r="HZ77" s="65"/>
      <c r="IA77" s="65"/>
      <c r="IB77" s="65"/>
      <c r="IC77" s="65"/>
      <c r="ID77" s="65"/>
      <c r="IE77" s="65"/>
      <c r="IF77" s="65"/>
      <c r="IG77" s="65"/>
      <c r="IH77" s="65"/>
      <c r="II77" s="65"/>
      <c r="IJ77" s="65"/>
      <c r="IK77" s="65"/>
      <c r="IL77" s="65"/>
      <c r="IM77" s="65"/>
      <c r="IN77" s="65"/>
      <c r="IO77" s="65"/>
      <c r="IP77" s="65"/>
      <c r="IQ77" s="65"/>
      <c r="IR77" s="65"/>
      <c r="IS77" s="65"/>
      <c r="IT77" s="65"/>
      <c r="IU77" s="65"/>
      <c r="IV77" s="65"/>
    </row>
    <row r="78" spans="1:256" x14ac:dyDescent="0.2">
      <c r="A78" s="66" t="s">
        <v>250</v>
      </c>
      <c r="B78" s="67"/>
      <c r="C78" s="56"/>
      <c r="D78" s="56"/>
      <c r="E78" s="67"/>
      <c r="F78" s="63"/>
      <c r="G78" s="64"/>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c r="GH78" s="65"/>
      <c r="GI78" s="65"/>
      <c r="GJ78" s="65"/>
      <c r="GK78" s="65"/>
      <c r="GL78" s="65"/>
      <c r="GM78" s="65"/>
      <c r="GN78" s="65"/>
      <c r="GO78" s="65"/>
      <c r="GP78" s="65"/>
      <c r="GQ78" s="65"/>
      <c r="GR78" s="65"/>
      <c r="GS78" s="65"/>
      <c r="GT78" s="65"/>
      <c r="GU78" s="65"/>
      <c r="GV78" s="65"/>
      <c r="GW78" s="65"/>
      <c r="GX78" s="65"/>
      <c r="GY78" s="65"/>
      <c r="GZ78" s="65"/>
      <c r="HA78" s="65"/>
      <c r="HB78" s="65"/>
      <c r="HC78" s="65"/>
      <c r="HD78" s="65"/>
      <c r="HE78" s="65"/>
      <c r="HF78" s="65"/>
      <c r="HG78" s="65"/>
      <c r="HH78" s="65"/>
      <c r="HI78" s="65"/>
      <c r="HJ78" s="65"/>
      <c r="HK78" s="65"/>
      <c r="HL78" s="65"/>
      <c r="HM78" s="65"/>
      <c r="HN78" s="65"/>
      <c r="HO78" s="65"/>
      <c r="HP78" s="65"/>
      <c r="HQ78" s="65"/>
      <c r="HR78" s="65"/>
      <c r="HS78" s="65"/>
      <c r="HT78" s="65"/>
      <c r="HU78" s="65"/>
      <c r="HV78" s="65"/>
      <c r="HW78" s="65"/>
      <c r="HX78" s="65"/>
      <c r="HY78" s="65"/>
      <c r="HZ78" s="65"/>
      <c r="IA78" s="65"/>
      <c r="IB78" s="65"/>
      <c r="IC78" s="65"/>
      <c r="ID78" s="65"/>
      <c r="IE78" s="65"/>
      <c r="IF78" s="65"/>
      <c r="IG78" s="65"/>
      <c r="IH78" s="65"/>
      <c r="II78" s="65"/>
      <c r="IJ78" s="65"/>
      <c r="IK78" s="65"/>
      <c r="IL78" s="65"/>
      <c r="IM78" s="65"/>
      <c r="IN78" s="65"/>
      <c r="IO78" s="65"/>
      <c r="IP78" s="65"/>
      <c r="IQ78" s="65"/>
      <c r="IR78" s="65"/>
      <c r="IS78" s="65"/>
      <c r="IT78" s="65"/>
      <c r="IU78" s="65"/>
      <c r="IV78" s="65"/>
    </row>
    <row r="79" spans="1:256" x14ac:dyDescent="0.2">
      <c r="A79" s="65"/>
      <c r="B79" s="65"/>
      <c r="C79" s="56"/>
      <c r="D79" s="56"/>
      <c r="E79" s="65"/>
      <c r="F79" s="63"/>
      <c r="G79" s="64"/>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c r="HU79" s="65"/>
      <c r="HV79" s="65"/>
      <c r="HW79" s="65"/>
      <c r="HX79" s="65"/>
      <c r="HY79" s="65"/>
      <c r="HZ79" s="65"/>
      <c r="IA79" s="65"/>
      <c r="IB79" s="65"/>
      <c r="IC79" s="65"/>
      <c r="ID79" s="65"/>
      <c r="IE79" s="65"/>
      <c r="IF79" s="65"/>
      <c r="IG79" s="65"/>
      <c r="IH79" s="65"/>
      <c r="II79" s="65"/>
      <c r="IJ79" s="65"/>
      <c r="IK79" s="65"/>
      <c r="IL79" s="65"/>
      <c r="IM79" s="65"/>
      <c r="IN79" s="65"/>
      <c r="IO79" s="65"/>
      <c r="IP79" s="65"/>
      <c r="IQ79" s="65"/>
      <c r="IR79" s="65"/>
      <c r="IS79" s="65"/>
      <c r="IT79" s="65"/>
      <c r="IU79" s="65"/>
      <c r="IV79" s="65"/>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Data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Emmanuel</dc:creator>
  <cp:lastModifiedBy>Andrew Aurand</cp:lastModifiedBy>
  <dcterms:created xsi:type="dcterms:W3CDTF">2017-05-15T18:15:16Z</dcterms:created>
  <dcterms:modified xsi:type="dcterms:W3CDTF">2017-05-23T18:01:25Z</dcterms:modified>
</cp:coreProperties>
</file>